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MM-test 1i 2 " sheetId="1" r:id="rId1"/>
    <sheet name="Sheet1" sheetId="2" r:id="rId2"/>
  </sheets>
  <definedNames>
    <definedName name="_xlnm.Print_Titles" localSheetId="0">'MM-test 1i 2 '!$9:$12</definedName>
  </definedNames>
  <calcPr fullCalcOnLoad="1"/>
</workbook>
</file>

<file path=xl/sharedStrings.xml><?xml version="1.0" encoding="utf-8"?>
<sst xmlns="http://schemas.openxmlformats.org/spreadsheetml/2006/main" count="117" uniqueCount="89">
  <si>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</si>
  <si>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</si>
  <si>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</si>
  <si>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</si>
  <si>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</si>
  <si>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</si>
  <si>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</si>
  <si>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</si>
  <si>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</si>
  <si>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</si>
  <si>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</si>
  <si>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Završni test</t>
  </si>
  <si>
    <t>Predmetni nastavnik</t>
  </si>
  <si>
    <t>PREZIME I IME</t>
  </si>
  <si>
    <t>Đulić Amila</t>
  </si>
  <si>
    <t>3/93-I/16</t>
  </si>
  <si>
    <t>Husanović Fatima</t>
  </si>
  <si>
    <t>3/45-I/16</t>
  </si>
  <si>
    <t xml:space="preserve">Zulić Nihada </t>
  </si>
  <si>
    <t>3/61-I/16</t>
  </si>
  <si>
    <t>Bešić Azra</t>
  </si>
  <si>
    <t>3/46-I/16</t>
  </si>
  <si>
    <t>Kuduzović Lejla</t>
  </si>
  <si>
    <t>3/77 - I/16</t>
  </si>
  <si>
    <t>Begic Ermin</t>
  </si>
  <si>
    <t>3/141-1/16</t>
  </si>
  <si>
    <t>Bektic Adin</t>
  </si>
  <si>
    <t>3/3-I/16</t>
  </si>
  <si>
    <t>Uzejrovic Erma</t>
  </si>
  <si>
    <t>3/90-I/16</t>
  </si>
  <si>
    <t>Redžić Indira</t>
  </si>
  <si>
    <t>3/97-I/16</t>
  </si>
  <si>
    <t>Grabovičkić Tamara</t>
  </si>
  <si>
    <t>3/82-I/16</t>
  </si>
  <si>
    <t>Halilčević Azra</t>
  </si>
  <si>
    <t>3/57-l/16</t>
  </si>
  <si>
    <t>Becirovic Emir</t>
  </si>
  <si>
    <t>3/102-I/16</t>
  </si>
  <si>
    <t>Bakić Miralem</t>
  </si>
  <si>
    <t>3/156-I/16</t>
  </si>
  <si>
    <t>Vehabović Emira</t>
  </si>
  <si>
    <t>3/205-I/15</t>
  </si>
  <si>
    <t>Jajćević Mevlija</t>
  </si>
  <si>
    <t>3/26-I/16</t>
  </si>
  <si>
    <t>3/21-I/16</t>
  </si>
  <si>
    <t>Avdić Amra</t>
  </si>
  <si>
    <t>3/149-I/16</t>
  </si>
  <si>
    <t>Ćurić Nedžad</t>
  </si>
  <si>
    <t>3/138-I/16</t>
  </si>
  <si>
    <t>Henda Nejra</t>
  </si>
  <si>
    <t>3/100-I/16</t>
  </si>
  <si>
    <t xml:space="preserve">Kušljugić Damra </t>
  </si>
  <si>
    <t>3/47-I/16</t>
  </si>
  <si>
    <t>Srkalovic Eldar</t>
  </si>
  <si>
    <t>3/109-I/16</t>
  </si>
  <si>
    <t>Ganjgo Mersiha</t>
  </si>
  <si>
    <t>3/124-I/16</t>
  </si>
  <si>
    <t>Imširović Lejla</t>
  </si>
  <si>
    <t>3/89-I/16</t>
  </si>
  <si>
    <t>Bikić Hasan</t>
  </si>
  <si>
    <t>3/56-1/16</t>
  </si>
  <si>
    <t>Muharemović Adla</t>
  </si>
  <si>
    <t>Vrabac Asja</t>
  </si>
  <si>
    <t>Pezerović Ramiza</t>
  </si>
  <si>
    <t>Mešić Midhat</t>
  </si>
  <si>
    <t>Alibašić Midheta</t>
  </si>
  <si>
    <t>Ibrić Azur</t>
  </si>
  <si>
    <t>Čeliković Emina</t>
  </si>
  <si>
    <t>(max 25)</t>
  </si>
  <si>
    <t>Seminarski rad (max.)</t>
  </si>
  <si>
    <t>PREDMET:  MARKETING</t>
  </si>
  <si>
    <t>Prisustvo i ativnost na nastavi (10 max.)</t>
  </si>
  <si>
    <t>(max. )</t>
  </si>
  <si>
    <t>(max. 30+L101)</t>
  </si>
  <si>
    <t>Dr.sc.Ermina Smajlović, vanr.prof.</t>
  </si>
  <si>
    <t>Manjić Suada</t>
  </si>
  <si>
    <t>Usmeni dio ispita i uvid u radove održat će se 05 .07.2018. godine u terminu od 09:00 sati u slobodnoj sali.</t>
  </si>
  <si>
    <t>Spahic Arnela</t>
  </si>
  <si>
    <t>3/130-I/16</t>
  </si>
  <si>
    <t>Muratović Zineta</t>
  </si>
  <si>
    <t>Kahric Edisa</t>
  </si>
  <si>
    <t>3/113-I/15</t>
  </si>
  <si>
    <t>Bećirović Emir</t>
  </si>
  <si>
    <t>Mujarić Admir</t>
  </si>
  <si>
    <t>Hasić Azur</t>
  </si>
  <si>
    <t>Plančić Selma</t>
  </si>
  <si>
    <t>Usmeni dio ispita i uvid u radove održat će se 20 .09.2018. godine u terminu od ____ sati u slobodnoj sali.</t>
  </si>
  <si>
    <t>(max. 30)</t>
  </si>
  <si>
    <t>(max. 10 )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</si>
</sst>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 vertical="center" inden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="110" zoomScaleNormal="110" zoomScalePageLayoutView="0" workbookViewId="0" topLeftCell="A1">
      <pane ySplit="11" topLeftCell="A1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28125" style="13" customWidth="1"/>
    <col min="2" max="2" width="20.421875" style="22" customWidth="1"/>
    <col min="3" max="3" width="11.8515625" style="22" customWidth="1"/>
    <col min="4" max="4" width="12.7109375" style="23" customWidth="1"/>
    <col min="5" max="5" width="6.7109375" style="23" hidden="1" customWidth="1"/>
    <col min="6" max="6" width="1.28515625" style="23" hidden="1" customWidth="1"/>
    <col min="7" max="7" width="12.00390625" style="23" customWidth="1"/>
    <col min="8" max="8" width="6.7109375" style="23" hidden="1" customWidth="1"/>
    <col min="9" max="9" width="5.57421875" style="23" hidden="1" customWidth="1"/>
    <col min="10" max="10" width="6.7109375" style="23" hidden="1" customWidth="1"/>
    <col min="11" max="11" width="5.8515625" style="23" hidden="1" customWidth="1"/>
    <col min="12" max="13" width="12.00390625" style="23" customWidth="1"/>
    <col min="14" max="14" width="13.57421875" style="23" customWidth="1"/>
    <col min="15" max="15" width="9.7109375" style="23" customWidth="1"/>
    <col min="16" max="16" width="12.7109375" style="3" customWidth="1"/>
    <col min="17" max="19" width="9.140625" style="3" customWidth="1"/>
    <col min="20" max="16384" width="9.140625" style="3" customWidth="1"/>
  </cols>
  <sheetData>
    <row r="1" spans="1:15" ht="16.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1" t="s">
        <v>5</v>
      </c>
      <c r="B2" s="2"/>
      <c r="C2" s="2"/>
      <c r="D2" s="3"/>
      <c r="E2" s="3"/>
      <c r="F2" s="3"/>
      <c r="G2" s="3"/>
      <c r="H2" s="3"/>
      <c r="I2" s="3"/>
      <c r="J2" s="3"/>
      <c r="K2" s="3"/>
      <c r="L2" s="31"/>
      <c r="M2" s="3"/>
      <c r="N2" s="3"/>
      <c r="O2" s="3"/>
    </row>
    <row r="3" spans="1:15" ht="10.5" customHeight="1">
      <c r="A3" s="4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1"/>
      <c r="O3" s="3"/>
    </row>
    <row r="4" spans="1:15" ht="15">
      <c r="A4" s="49" t="s">
        <v>70</v>
      </c>
      <c r="B4" s="49"/>
      <c r="C4" s="49"/>
      <c r="D4" s="10"/>
      <c r="E4" s="10"/>
      <c r="F4" s="10"/>
      <c r="G4" s="10"/>
      <c r="H4" s="10"/>
      <c r="I4" s="10"/>
      <c r="J4" s="3"/>
      <c r="K4" s="3"/>
      <c r="L4" s="3"/>
      <c r="M4" s="3"/>
      <c r="N4" s="3"/>
      <c r="O4" s="3"/>
    </row>
    <row r="5" spans="1:15" ht="1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5">
      <c r="A6" s="58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">
      <c r="A7" s="58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3.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17" customFormat="1" ht="13.5" customHeight="1">
      <c r="A9" s="41" t="s">
        <v>0</v>
      </c>
      <c r="B9" s="41" t="s">
        <v>13</v>
      </c>
      <c r="C9" s="41" t="s">
        <v>1</v>
      </c>
      <c r="D9" s="38" t="s">
        <v>9</v>
      </c>
      <c r="E9" s="39"/>
      <c r="F9" s="40"/>
      <c r="G9" s="41" t="s">
        <v>6</v>
      </c>
      <c r="H9" s="42"/>
      <c r="I9" s="42"/>
      <c r="J9" s="50"/>
      <c r="K9" s="51"/>
      <c r="L9" s="14" t="s">
        <v>11</v>
      </c>
      <c r="M9" s="14" t="s">
        <v>69</v>
      </c>
      <c r="N9" s="46" t="s">
        <v>71</v>
      </c>
      <c r="O9" s="43" t="s">
        <v>7</v>
      </c>
      <c r="P9" s="43" t="s">
        <v>4</v>
      </c>
    </row>
    <row r="10" spans="1:16" s="17" customFormat="1" ht="13.5" customHeight="1">
      <c r="A10" s="41"/>
      <c r="B10" s="41"/>
      <c r="C10" s="41"/>
      <c r="D10" s="54" t="s">
        <v>68</v>
      </c>
      <c r="E10" s="55"/>
      <c r="F10" s="56"/>
      <c r="G10" s="57" t="s">
        <v>68</v>
      </c>
      <c r="H10" s="42"/>
      <c r="I10" s="42"/>
      <c r="J10" s="52"/>
      <c r="K10" s="53"/>
      <c r="L10" s="15" t="s">
        <v>73</v>
      </c>
      <c r="M10" s="15" t="s">
        <v>72</v>
      </c>
      <c r="N10" s="47"/>
      <c r="O10" s="44"/>
      <c r="P10" s="45"/>
    </row>
    <row r="11" spans="1:16" s="17" customFormat="1" ht="14.25" customHeight="1">
      <c r="A11" s="41"/>
      <c r="B11" s="41"/>
      <c r="C11" s="41"/>
      <c r="D11" s="16"/>
      <c r="F11" s="6"/>
      <c r="G11" s="18"/>
      <c r="H11" s="5"/>
      <c r="I11" s="6"/>
      <c r="J11" s="5"/>
      <c r="K11" s="6"/>
      <c r="L11" s="24"/>
      <c r="M11" s="24"/>
      <c r="N11" s="48"/>
      <c r="O11" s="34" t="s">
        <v>8</v>
      </c>
      <c r="P11" s="44"/>
    </row>
    <row r="12" spans="1:20" s="20" customFormat="1" ht="16.5">
      <c r="A12" s="19">
        <v>1</v>
      </c>
      <c r="B12" s="19">
        <v>2</v>
      </c>
      <c r="C12" s="19">
        <v>4</v>
      </c>
      <c r="D12" s="7">
        <v>5</v>
      </c>
      <c r="E12" s="8">
        <v>5</v>
      </c>
      <c r="F12" s="9">
        <v>6</v>
      </c>
      <c r="G12" s="7">
        <v>6</v>
      </c>
      <c r="H12" s="8">
        <v>8</v>
      </c>
      <c r="I12" s="9">
        <v>9</v>
      </c>
      <c r="J12" s="8">
        <v>13</v>
      </c>
      <c r="K12" s="9">
        <v>14</v>
      </c>
      <c r="L12" s="12">
        <v>7</v>
      </c>
      <c r="M12" s="12"/>
      <c r="N12" s="12"/>
      <c r="O12" s="11">
        <v>8</v>
      </c>
      <c r="P12" s="19">
        <v>9</v>
      </c>
      <c r="R12" s="21"/>
      <c r="S12" s="21"/>
      <c r="T12" s="21"/>
    </row>
    <row r="13" spans="1:16" s="21" customFormat="1" ht="16.5" customHeight="1">
      <c r="A13" s="26">
        <v>1</v>
      </c>
      <c r="B13" s="32" t="s">
        <v>65</v>
      </c>
      <c r="C13" s="32"/>
      <c r="D13" s="25">
        <v>13.5</v>
      </c>
      <c r="E13" s="27"/>
      <c r="F13" s="27"/>
      <c r="G13" s="27">
        <v>7.5</v>
      </c>
      <c r="H13" s="27"/>
      <c r="I13" s="27"/>
      <c r="J13" s="27"/>
      <c r="K13" s="27"/>
      <c r="L13" s="33">
        <v>18</v>
      </c>
      <c r="M13" s="27">
        <v>10</v>
      </c>
      <c r="N13" s="27">
        <v>9</v>
      </c>
      <c r="O13" s="28">
        <f>SUM(D13:N13)</f>
        <v>58</v>
      </c>
      <c r="P13" s="27"/>
    </row>
    <row r="14" spans="1:16" s="21" customFormat="1" ht="16.5" customHeight="1">
      <c r="A14" s="26">
        <v>2</v>
      </c>
      <c r="B14" s="32" t="s">
        <v>45</v>
      </c>
      <c r="C14" s="32" t="s">
        <v>46</v>
      </c>
      <c r="D14" s="30">
        <v>16.25</v>
      </c>
      <c r="E14" s="27"/>
      <c r="F14" s="27"/>
      <c r="G14" s="27">
        <v>11.25</v>
      </c>
      <c r="H14" s="27"/>
      <c r="I14" s="27"/>
      <c r="J14" s="27"/>
      <c r="K14" s="27"/>
      <c r="L14" s="27">
        <v>18</v>
      </c>
      <c r="M14" s="27">
        <v>10</v>
      </c>
      <c r="N14" s="27">
        <v>7</v>
      </c>
      <c r="O14" s="28">
        <f aca="true" t="shared" si="0" ref="O14:O29">SUM(D14:N14)</f>
        <v>62.5</v>
      </c>
      <c r="P14" s="27"/>
    </row>
    <row r="15" spans="1:16" s="21" customFormat="1" ht="16.5" customHeight="1">
      <c r="A15" s="26">
        <v>3</v>
      </c>
      <c r="B15" s="32" t="s">
        <v>38</v>
      </c>
      <c r="C15" s="29" t="s">
        <v>39</v>
      </c>
      <c r="D15" s="30">
        <v>10</v>
      </c>
      <c r="E15" s="27"/>
      <c r="F15" s="27"/>
      <c r="G15" s="27">
        <v>17.5</v>
      </c>
      <c r="H15" s="27"/>
      <c r="I15" s="27"/>
      <c r="J15" s="27"/>
      <c r="K15" s="27"/>
      <c r="L15" s="27">
        <v>15</v>
      </c>
      <c r="M15" s="27">
        <v>20</v>
      </c>
      <c r="N15" s="27">
        <v>6</v>
      </c>
      <c r="O15" s="28">
        <f t="shared" si="0"/>
        <v>68.5</v>
      </c>
      <c r="P15" s="27"/>
    </row>
    <row r="16" spans="1:16" s="21" customFormat="1" ht="16.5" customHeight="1">
      <c r="A16" s="26">
        <v>4</v>
      </c>
      <c r="B16" s="32" t="s">
        <v>36</v>
      </c>
      <c r="C16" s="29" t="s">
        <v>37</v>
      </c>
      <c r="D16" s="30">
        <v>2.5</v>
      </c>
      <c r="E16" s="27"/>
      <c r="F16" s="27"/>
      <c r="G16" s="33">
        <v>11.25</v>
      </c>
      <c r="H16" s="27"/>
      <c r="I16" s="27"/>
      <c r="J16" s="27"/>
      <c r="K16" s="27"/>
      <c r="L16" s="27">
        <v>15</v>
      </c>
      <c r="M16" s="27">
        <v>10</v>
      </c>
      <c r="N16" s="27">
        <v>5</v>
      </c>
      <c r="O16" s="28">
        <f t="shared" si="0"/>
        <v>43.75</v>
      </c>
      <c r="P16" s="27"/>
    </row>
    <row r="17" spans="1:16" s="21" customFormat="1" ht="16.5" customHeight="1">
      <c r="A17" s="26">
        <v>5</v>
      </c>
      <c r="B17" s="32" t="s">
        <v>24</v>
      </c>
      <c r="C17" s="32" t="s">
        <v>25</v>
      </c>
      <c r="D17" s="25">
        <v>11</v>
      </c>
      <c r="E17" s="27"/>
      <c r="F17" s="27"/>
      <c r="G17" s="33">
        <v>17.5</v>
      </c>
      <c r="H17" s="27"/>
      <c r="I17" s="27"/>
      <c r="J17" s="27"/>
      <c r="K17" s="27"/>
      <c r="L17" s="27">
        <v>21</v>
      </c>
      <c r="M17" s="27">
        <v>10</v>
      </c>
      <c r="N17" s="27">
        <v>5</v>
      </c>
      <c r="O17" s="28">
        <f t="shared" si="0"/>
        <v>64.5</v>
      </c>
      <c r="P17" s="27"/>
    </row>
    <row r="18" spans="1:16" s="21" customFormat="1" ht="16.5" customHeight="1">
      <c r="A18" s="26">
        <v>6</v>
      </c>
      <c r="B18" s="32" t="s">
        <v>26</v>
      </c>
      <c r="C18" s="32" t="s">
        <v>27</v>
      </c>
      <c r="D18" s="25">
        <v>20</v>
      </c>
      <c r="E18" s="27"/>
      <c r="F18" s="27"/>
      <c r="G18" s="33">
        <v>8.75</v>
      </c>
      <c r="H18" s="27"/>
      <c r="I18" s="27"/>
      <c r="J18" s="27"/>
      <c r="K18" s="27"/>
      <c r="L18" s="27">
        <v>21</v>
      </c>
      <c r="M18" s="27">
        <v>20</v>
      </c>
      <c r="N18" s="27">
        <v>9.5</v>
      </c>
      <c r="O18" s="28">
        <f t="shared" si="0"/>
        <v>79.25</v>
      </c>
      <c r="P18" s="27"/>
    </row>
    <row r="19" spans="1:16" s="21" customFormat="1" ht="16.5" customHeight="1">
      <c r="A19" s="26">
        <v>7</v>
      </c>
      <c r="B19" s="32" t="s">
        <v>20</v>
      </c>
      <c r="C19" s="32" t="s">
        <v>21</v>
      </c>
      <c r="D19" s="30">
        <v>22.5</v>
      </c>
      <c r="E19" s="27"/>
      <c r="F19" s="27"/>
      <c r="G19" s="27">
        <v>20</v>
      </c>
      <c r="H19" s="27"/>
      <c r="I19" s="27"/>
      <c r="J19" s="27"/>
      <c r="K19" s="27"/>
      <c r="L19" s="27">
        <v>22.5</v>
      </c>
      <c r="M19" s="27">
        <v>10</v>
      </c>
      <c r="N19" s="27">
        <v>10</v>
      </c>
      <c r="O19" s="28">
        <f t="shared" si="0"/>
        <v>85</v>
      </c>
      <c r="P19" s="27"/>
    </row>
    <row r="20" spans="1:20" s="21" customFormat="1" ht="16.5" customHeight="1">
      <c r="A20" s="26">
        <v>8</v>
      </c>
      <c r="B20" s="32" t="s">
        <v>59</v>
      </c>
      <c r="C20" s="32" t="s">
        <v>60</v>
      </c>
      <c r="D20" s="25">
        <v>11.25</v>
      </c>
      <c r="E20" s="27"/>
      <c r="F20" s="27"/>
      <c r="G20" s="33">
        <v>13.75</v>
      </c>
      <c r="H20" s="27"/>
      <c r="I20" s="27"/>
      <c r="J20" s="27"/>
      <c r="K20" s="27"/>
      <c r="L20" s="27">
        <v>15</v>
      </c>
      <c r="M20" s="27">
        <v>10</v>
      </c>
      <c r="N20" s="27">
        <v>8</v>
      </c>
      <c r="O20" s="28">
        <f t="shared" si="0"/>
        <v>58</v>
      </c>
      <c r="P20" s="27"/>
      <c r="R20" s="3"/>
      <c r="S20" s="3"/>
      <c r="T20" s="3"/>
    </row>
    <row r="21" spans="1:20" s="21" customFormat="1" ht="16.5" customHeight="1">
      <c r="A21" s="26">
        <v>9</v>
      </c>
      <c r="B21" s="32" t="s">
        <v>67</v>
      </c>
      <c r="C21" s="32"/>
      <c r="D21" s="25">
        <v>13.5</v>
      </c>
      <c r="E21" s="27"/>
      <c r="F21" s="27"/>
      <c r="G21" s="27">
        <v>13.75</v>
      </c>
      <c r="H21" s="27"/>
      <c r="I21" s="27"/>
      <c r="J21" s="27"/>
      <c r="K21" s="27"/>
      <c r="L21" s="33">
        <v>18</v>
      </c>
      <c r="M21" s="27"/>
      <c r="N21" s="27">
        <v>7</v>
      </c>
      <c r="O21" s="28">
        <f t="shared" si="0"/>
        <v>52.25</v>
      </c>
      <c r="P21" s="27"/>
      <c r="R21" s="3"/>
      <c r="S21" s="3"/>
      <c r="T21" s="3"/>
    </row>
    <row r="22" spans="1:20" s="21" customFormat="1" ht="16.5" customHeight="1">
      <c r="A22" s="26">
        <v>10</v>
      </c>
      <c r="B22" s="32" t="s">
        <v>47</v>
      </c>
      <c r="C22" s="32" t="s">
        <v>48</v>
      </c>
      <c r="D22" s="25">
        <v>12.5</v>
      </c>
      <c r="E22" s="27"/>
      <c r="F22" s="27"/>
      <c r="G22" s="33">
        <v>21.25</v>
      </c>
      <c r="H22" s="27"/>
      <c r="I22" s="27"/>
      <c r="J22" s="27"/>
      <c r="K22" s="27"/>
      <c r="L22" s="27">
        <v>13.5</v>
      </c>
      <c r="M22" s="27">
        <v>10</v>
      </c>
      <c r="N22" s="27">
        <v>5</v>
      </c>
      <c r="O22" s="28">
        <f t="shared" si="0"/>
        <v>62.25</v>
      </c>
      <c r="P22" s="27"/>
      <c r="R22" s="3"/>
      <c r="S22" s="3"/>
      <c r="T22" s="3"/>
    </row>
    <row r="23" spans="1:20" s="21" customFormat="1" ht="16.5" customHeight="1">
      <c r="A23" s="26">
        <v>11</v>
      </c>
      <c r="B23" s="32" t="s">
        <v>14</v>
      </c>
      <c r="C23" s="32" t="s">
        <v>15</v>
      </c>
      <c r="D23" s="25">
        <v>4.5</v>
      </c>
      <c r="E23" s="27"/>
      <c r="F23" s="27"/>
      <c r="G23" s="33">
        <v>20</v>
      </c>
      <c r="H23" s="27"/>
      <c r="I23" s="27"/>
      <c r="J23" s="27"/>
      <c r="K23" s="27"/>
      <c r="L23" s="27">
        <v>21</v>
      </c>
      <c r="M23" s="27">
        <v>20</v>
      </c>
      <c r="N23" s="27">
        <v>8</v>
      </c>
      <c r="O23" s="28">
        <f t="shared" si="0"/>
        <v>73.5</v>
      </c>
      <c r="P23" s="27"/>
      <c r="R23" s="3"/>
      <c r="S23" s="3"/>
      <c r="T23" s="3"/>
    </row>
    <row r="24" spans="1:20" s="21" customFormat="1" ht="16.5" customHeight="1">
      <c r="A24" s="26">
        <v>12</v>
      </c>
      <c r="B24" s="32" t="s">
        <v>55</v>
      </c>
      <c r="C24" s="32" t="s">
        <v>56</v>
      </c>
      <c r="D24" s="25">
        <v>5.5</v>
      </c>
      <c r="E24" s="27"/>
      <c r="F24" s="27"/>
      <c r="G24" s="33">
        <v>15</v>
      </c>
      <c r="H24" s="27"/>
      <c r="I24" s="27"/>
      <c r="J24" s="27"/>
      <c r="K24" s="27"/>
      <c r="L24" s="27">
        <v>24</v>
      </c>
      <c r="M24" s="27">
        <v>10</v>
      </c>
      <c r="N24" s="27">
        <v>8</v>
      </c>
      <c r="O24" s="28">
        <f t="shared" si="0"/>
        <v>62.5</v>
      </c>
      <c r="P24" s="27"/>
      <c r="R24" s="3"/>
      <c r="S24" s="3"/>
      <c r="T24" s="3"/>
    </row>
    <row r="25" spans="1:20" s="21" customFormat="1" ht="16.5" customHeight="1">
      <c r="A25" s="26">
        <v>13</v>
      </c>
      <c r="B25" s="32" t="s">
        <v>32</v>
      </c>
      <c r="C25" s="32" t="s">
        <v>33</v>
      </c>
      <c r="D25" s="25">
        <v>10</v>
      </c>
      <c r="E25" s="27"/>
      <c r="F25" s="27"/>
      <c r="G25" s="33">
        <v>0</v>
      </c>
      <c r="H25" s="27"/>
      <c r="I25" s="27"/>
      <c r="J25" s="27"/>
      <c r="K25" s="27"/>
      <c r="L25" s="27"/>
      <c r="M25" s="27">
        <v>10</v>
      </c>
      <c r="N25" s="27">
        <v>5</v>
      </c>
      <c r="O25" s="28">
        <f t="shared" si="0"/>
        <v>25</v>
      </c>
      <c r="P25" s="27"/>
      <c r="R25" s="3"/>
      <c r="S25" s="3"/>
      <c r="T25" s="3"/>
    </row>
    <row r="26" spans="1:20" s="21" customFormat="1" ht="16.5" customHeight="1">
      <c r="A26" s="26">
        <v>14</v>
      </c>
      <c r="B26" s="32" t="s">
        <v>34</v>
      </c>
      <c r="C26" s="32" t="s">
        <v>35</v>
      </c>
      <c r="D26" s="25">
        <v>11</v>
      </c>
      <c r="E26" s="27"/>
      <c r="F26" s="27"/>
      <c r="G26" s="27">
        <v>8.75</v>
      </c>
      <c r="H26" s="27"/>
      <c r="I26" s="27"/>
      <c r="J26" s="27"/>
      <c r="K26" s="27"/>
      <c r="L26" s="33">
        <v>28.5</v>
      </c>
      <c r="M26" s="27">
        <v>10</v>
      </c>
      <c r="N26" s="27">
        <v>5</v>
      </c>
      <c r="O26" s="28">
        <f t="shared" si="0"/>
        <v>63.25</v>
      </c>
      <c r="P26" s="27"/>
      <c r="R26" s="3"/>
      <c r="S26" s="3"/>
      <c r="T26" s="3"/>
    </row>
    <row r="27" spans="1:20" s="21" customFormat="1" ht="16.5" customHeight="1">
      <c r="A27" s="26">
        <v>15</v>
      </c>
      <c r="B27" s="32" t="s">
        <v>49</v>
      </c>
      <c r="C27" s="32" t="s">
        <v>50</v>
      </c>
      <c r="D27" s="25">
        <v>15.5</v>
      </c>
      <c r="E27" s="27"/>
      <c r="F27" s="27"/>
      <c r="G27" s="27">
        <v>11.25</v>
      </c>
      <c r="H27" s="27"/>
      <c r="I27" s="27"/>
      <c r="J27" s="27"/>
      <c r="K27" s="27"/>
      <c r="L27" s="33">
        <v>18</v>
      </c>
      <c r="M27" s="27">
        <v>10</v>
      </c>
      <c r="N27" s="27">
        <v>5</v>
      </c>
      <c r="O27" s="28">
        <f t="shared" si="0"/>
        <v>59.75</v>
      </c>
      <c r="P27" s="27"/>
      <c r="R27" s="3"/>
      <c r="S27" s="3"/>
      <c r="T27" s="3"/>
    </row>
    <row r="28" spans="1:20" s="21" customFormat="1" ht="16.5" customHeight="1">
      <c r="A28" s="26">
        <v>16</v>
      </c>
      <c r="B28" s="32" t="s">
        <v>16</v>
      </c>
      <c r="C28" s="32" t="s">
        <v>17</v>
      </c>
      <c r="D28" s="25">
        <v>16</v>
      </c>
      <c r="E28" s="27"/>
      <c r="F28" s="27"/>
      <c r="G28" s="33">
        <v>16.25</v>
      </c>
      <c r="H28" s="27"/>
      <c r="I28" s="27"/>
      <c r="J28" s="27"/>
      <c r="K28" s="27"/>
      <c r="L28" s="27">
        <v>25.5</v>
      </c>
      <c r="M28" s="27">
        <v>10</v>
      </c>
      <c r="N28" s="27">
        <v>5</v>
      </c>
      <c r="O28" s="28">
        <f t="shared" si="0"/>
        <v>72.75</v>
      </c>
      <c r="P28" s="27"/>
      <c r="R28" s="3"/>
      <c r="S28" s="3"/>
      <c r="T28" s="3"/>
    </row>
    <row r="29" spans="1:20" s="21" customFormat="1" ht="16.5" customHeight="1">
      <c r="A29" s="26">
        <v>17</v>
      </c>
      <c r="B29" s="32" t="s">
        <v>66</v>
      </c>
      <c r="C29" s="32"/>
      <c r="D29" s="25">
        <v>14</v>
      </c>
      <c r="E29" s="27"/>
      <c r="F29" s="27"/>
      <c r="G29" s="27">
        <v>11.25</v>
      </c>
      <c r="H29" s="27"/>
      <c r="I29" s="27"/>
      <c r="J29" s="27"/>
      <c r="K29" s="27"/>
      <c r="L29" s="33">
        <v>22.5</v>
      </c>
      <c r="M29" s="27">
        <v>10</v>
      </c>
      <c r="N29" s="27">
        <v>5</v>
      </c>
      <c r="O29" s="28">
        <f t="shared" si="0"/>
        <v>62.75</v>
      </c>
      <c r="P29" s="27"/>
      <c r="R29" s="3"/>
      <c r="S29" s="3"/>
      <c r="T29" s="3"/>
    </row>
    <row r="30" spans="1:20" s="21" customFormat="1" ht="16.5" customHeight="1">
      <c r="A30" s="26">
        <v>18</v>
      </c>
      <c r="B30" s="32" t="s">
        <v>57</v>
      </c>
      <c r="C30" s="32" t="s">
        <v>58</v>
      </c>
      <c r="D30" s="25">
        <v>11.5</v>
      </c>
      <c r="E30" s="27"/>
      <c r="F30" s="27"/>
      <c r="G30" s="33">
        <v>8.75</v>
      </c>
      <c r="H30" s="27"/>
      <c r="I30" s="27"/>
      <c r="J30" s="27"/>
      <c r="K30" s="27"/>
      <c r="L30" s="27">
        <v>27</v>
      </c>
      <c r="M30" s="27">
        <v>10</v>
      </c>
      <c r="N30" s="27">
        <v>5</v>
      </c>
      <c r="O30" s="28">
        <f aca="true" t="shared" si="1" ref="O30:O37">SUM(D30:N30)</f>
        <v>62.25</v>
      </c>
      <c r="P30" s="27"/>
      <c r="R30" s="3"/>
      <c r="S30" s="3"/>
      <c r="T30" s="3"/>
    </row>
    <row r="31" spans="1:20" s="21" customFormat="1" ht="16.5" customHeight="1">
      <c r="A31" s="26">
        <v>19</v>
      </c>
      <c r="B31" s="32" t="s">
        <v>42</v>
      </c>
      <c r="C31" s="32" t="s">
        <v>43</v>
      </c>
      <c r="D31" s="25">
        <v>22.5</v>
      </c>
      <c r="E31" s="27"/>
      <c r="F31" s="27"/>
      <c r="G31" s="33">
        <v>20</v>
      </c>
      <c r="H31" s="27"/>
      <c r="I31" s="27"/>
      <c r="J31" s="27"/>
      <c r="K31" s="27"/>
      <c r="L31" s="27"/>
      <c r="M31" s="27"/>
      <c r="N31" s="27">
        <v>5</v>
      </c>
      <c r="O31" s="28">
        <f t="shared" si="1"/>
        <v>47.5</v>
      </c>
      <c r="P31" s="27"/>
      <c r="R31" s="3"/>
      <c r="S31" s="3"/>
      <c r="T31" s="3"/>
    </row>
    <row r="32" spans="1:20" s="21" customFormat="1" ht="16.5" customHeight="1">
      <c r="A32" s="26">
        <v>20</v>
      </c>
      <c r="B32" s="32" t="s">
        <v>22</v>
      </c>
      <c r="C32" s="32" t="s">
        <v>23</v>
      </c>
      <c r="D32" s="25">
        <v>14</v>
      </c>
      <c r="E32" s="27"/>
      <c r="F32" s="27"/>
      <c r="G32" s="33">
        <v>7.5</v>
      </c>
      <c r="H32" s="27"/>
      <c r="I32" s="27"/>
      <c r="J32" s="27"/>
      <c r="K32" s="27"/>
      <c r="L32" s="33">
        <v>22.5</v>
      </c>
      <c r="M32" s="27">
        <v>10</v>
      </c>
      <c r="N32" s="27">
        <v>5</v>
      </c>
      <c r="O32" s="28">
        <f t="shared" si="1"/>
        <v>59</v>
      </c>
      <c r="P32" s="27"/>
      <c r="R32" s="3"/>
      <c r="S32" s="3"/>
      <c r="T32" s="3"/>
    </row>
    <row r="33" spans="1:20" s="21" customFormat="1" ht="16.5" customHeight="1">
      <c r="A33" s="26">
        <v>21</v>
      </c>
      <c r="B33" s="32" t="s">
        <v>51</v>
      </c>
      <c r="C33" s="32" t="s">
        <v>52</v>
      </c>
      <c r="D33" s="25"/>
      <c r="E33" s="27"/>
      <c r="F33" s="27"/>
      <c r="G33" s="33">
        <v>22.5</v>
      </c>
      <c r="H33" s="27"/>
      <c r="I33" s="27"/>
      <c r="J33" s="27"/>
      <c r="K33" s="27"/>
      <c r="L33" s="27">
        <v>30</v>
      </c>
      <c r="M33" s="27">
        <v>10</v>
      </c>
      <c r="N33" s="27">
        <v>5</v>
      </c>
      <c r="O33" s="28">
        <f t="shared" si="1"/>
        <v>67.5</v>
      </c>
      <c r="P33" s="27"/>
      <c r="R33" s="3"/>
      <c r="S33" s="3"/>
      <c r="T33" s="3"/>
    </row>
    <row r="34" spans="1:20" s="21" customFormat="1" ht="16.5" customHeight="1">
      <c r="A34" s="26">
        <v>22</v>
      </c>
      <c r="B34" s="32" t="s">
        <v>64</v>
      </c>
      <c r="C34" s="32"/>
      <c r="D34" s="30">
        <v>6.25</v>
      </c>
      <c r="E34" s="27"/>
      <c r="F34" s="27"/>
      <c r="G34" s="27">
        <v>10</v>
      </c>
      <c r="H34" s="27"/>
      <c r="I34" s="27"/>
      <c r="J34" s="27"/>
      <c r="K34" s="27"/>
      <c r="L34" s="33">
        <v>6</v>
      </c>
      <c r="M34" s="27">
        <v>10</v>
      </c>
      <c r="N34" s="27">
        <v>6</v>
      </c>
      <c r="O34" s="28">
        <f t="shared" si="1"/>
        <v>38.25</v>
      </c>
      <c r="P34" s="27"/>
      <c r="R34" s="3"/>
      <c r="S34" s="3"/>
      <c r="T34" s="3"/>
    </row>
    <row r="35" spans="1:20" s="21" customFormat="1" ht="16.5" customHeight="1">
      <c r="A35" s="26">
        <v>23</v>
      </c>
      <c r="B35" s="32" t="s">
        <v>61</v>
      </c>
      <c r="C35" s="32"/>
      <c r="D35" s="25">
        <v>12</v>
      </c>
      <c r="E35" s="27"/>
      <c r="F35" s="27"/>
      <c r="G35" s="33">
        <v>6.25</v>
      </c>
      <c r="H35" s="27"/>
      <c r="I35" s="27"/>
      <c r="J35" s="27"/>
      <c r="K35" s="27"/>
      <c r="L35" s="27">
        <v>24</v>
      </c>
      <c r="M35" s="27">
        <v>10</v>
      </c>
      <c r="N35" s="27">
        <v>5</v>
      </c>
      <c r="O35" s="28">
        <f t="shared" si="1"/>
        <v>57.25</v>
      </c>
      <c r="P35" s="27"/>
      <c r="R35" s="3"/>
      <c r="S35" s="3"/>
      <c r="T35" s="3"/>
    </row>
    <row r="36" spans="1:20" s="21" customFormat="1" ht="16.5" customHeight="1">
      <c r="A36" s="26">
        <v>24</v>
      </c>
      <c r="B36" s="32" t="s">
        <v>63</v>
      </c>
      <c r="C36" s="32"/>
      <c r="D36" s="30">
        <v>5</v>
      </c>
      <c r="E36" s="27"/>
      <c r="F36" s="27"/>
      <c r="G36" s="27">
        <v>11.25</v>
      </c>
      <c r="H36" s="27"/>
      <c r="I36" s="27"/>
      <c r="J36" s="27"/>
      <c r="K36" s="27"/>
      <c r="L36" s="27">
        <v>12</v>
      </c>
      <c r="M36" s="27">
        <v>20</v>
      </c>
      <c r="N36" s="27">
        <v>8</v>
      </c>
      <c r="O36" s="28">
        <f t="shared" si="1"/>
        <v>56.25</v>
      </c>
      <c r="P36" s="27"/>
      <c r="R36" s="3"/>
      <c r="S36" s="3"/>
      <c r="T36" s="3"/>
    </row>
    <row r="37" spans="1:20" s="21" customFormat="1" ht="16.5" customHeight="1">
      <c r="A37" s="26">
        <v>25</v>
      </c>
      <c r="B37" s="32" t="s">
        <v>30</v>
      </c>
      <c r="C37" s="32" t="s">
        <v>31</v>
      </c>
      <c r="D37" s="25">
        <v>4.5</v>
      </c>
      <c r="E37" s="27"/>
      <c r="F37" s="27"/>
      <c r="G37" s="33">
        <v>15</v>
      </c>
      <c r="H37" s="27"/>
      <c r="I37" s="27"/>
      <c r="J37" s="27"/>
      <c r="K37" s="27"/>
      <c r="L37" s="27">
        <v>21</v>
      </c>
      <c r="M37" s="27">
        <v>10</v>
      </c>
      <c r="N37" s="27">
        <v>5</v>
      </c>
      <c r="O37" s="28">
        <f t="shared" si="1"/>
        <v>55.5</v>
      </c>
      <c r="P37" s="27"/>
      <c r="R37" s="3"/>
      <c r="S37" s="3"/>
      <c r="T37" s="3"/>
    </row>
    <row r="38" spans="1:20" s="21" customFormat="1" ht="16.5" customHeight="1">
      <c r="A38" s="26">
        <v>26</v>
      </c>
      <c r="B38" s="32" t="s">
        <v>53</v>
      </c>
      <c r="C38" s="32" t="s">
        <v>54</v>
      </c>
      <c r="D38" s="25">
        <v>15</v>
      </c>
      <c r="E38" s="27"/>
      <c r="F38" s="27"/>
      <c r="G38" s="33">
        <v>1.25</v>
      </c>
      <c r="H38" s="27"/>
      <c r="I38" s="27"/>
      <c r="J38" s="27"/>
      <c r="K38" s="27"/>
      <c r="L38" s="27">
        <v>19.5</v>
      </c>
      <c r="M38" s="27">
        <v>10</v>
      </c>
      <c r="N38" s="27">
        <v>7.5</v>
      </c>
      <c r="O38" s="28">
        <f aca="true" t="shared" si="2" ref="O38:O43">SUM(D38:N38)</f>
        <v>53.25</v>
      </c>
      <c r="P38" s="27"/>
      <c r="R38" s="3"/>
      <c r="S38" s="3"/>
      <c r="T38" s="3"/>
    </row>
    <row r="39" spans="1:20" s="21" customFormat="1" ht="16.5" customHeight="1">
      <c r="A39" s="26">
        <v>27</v>
      </c>
      <c r="B39" s="32" t="s">
        <v>75</v>
      </c>
      <c r="C39" s="32" t="s">
        <v>44</v>
      </c>
      <c r="D39" s="25">
        <v>15.5</v>
      </c>
      <c r="E39" s="27"/>
      <c r="F39" s="27"/>
      <c r="G39" s="33">
        <v>11.25</v>
      </c>
      <c r="H39" s="27"/>
      <c r="I39" s="27"/>
      <c r="J39" s="27"/>
      <c r="K39" s="27"/>
      <c r="L39" s="27"/>
      <c r="M39" s="27"/>
      <c r="N39" s="27">
        <v>5</v>
      </c>
      <c r="O39" s="28">
        <f t="shared" si="2"/>
        <v>31.75</v>
      </c>
      <c r="P39" s="27"/>
      <c r="R39" s="3"/>
      <c r="S39" s="3"/>
      <c r="T39" s="3"/>
    </row>
    <row r="40" spans="1:20" s="21" customFormat="1" ht="16.5" customHeight="1">
      <c r="A40" s="26">
        <v>28</v>
      </c>
      <c r="B40" s="32" t="s">
        <v>28</v>
      </c>
      <c r="C40" s="32" t="s">
        <v>29</v>
      </c>
      <c r="D40" s="25">
        <v>6.5</v>
      </c>
      <c r="E40" s="27"/>
      <c r="F40" s="27"/>
      <c r="G40" s="33">
        <v>15</v>
      </c>
      <c r="H40" s="27"/>
      <c r="I40" s="27"/>
      <c r="J40" s="27"/>
      <c r="K40" s="27"/>
      <c r="L40" s="27">
        <v>15</v>
      </c>
      <c r="M40" s="27">
        <v>10</v>
      </c>
      <c r="N40" s="27">
        <v>5</v>
      </c>
      <c r="O40" s="28">
        <f t="shared" si="2"/>
        <v>51.5</v>
      </c>
      <c r="P40" s="27"/>
      <c r="R40" s="3"/>
      <c r="S40" s="3"/>
      <c r="T40" s="3"/>
    </row>
    <row r="41" spans="1:20" s="21" customFormat="1" ht="16.5" customHeight="1">
      <c r="A41" s="26">
        <v>29</v>
      </c>
      <c r="B41" s="32" t="s">
        <v>40</v>
      </c>
      <c r="C41" s="32" t="s">
        <v>41</v>
      </c>
      <c r="D41" s="25">
        <v>17.5</v>
      </c>
      <c r="E41" s="27"/>
      <c r="F41" s="27"/>
      <c r="G41" s="33">
        <v>15</v>
      </c>
      <c r="H41" s="27"/>
      <c r="I41" s="27"/>
      <c r="J41" s="27"/>
      <c r="K41" s="27"/>
      <c r="L41" s="33">
        <v>19.5</v>
      </c>
      <c r="M41" s="27"/>
      <c r="N41" s="27">
        <v>5</v>
      </c>
      <c r="O41" s="28">
        <f t="shared" si="2"/>
        <v>57</v>
      </c>
      <c r="P41" s="27"/>
      <c r="R41" s="3"/>
      <c r="S41" s="3"/>
      <c r="T41" s="3"/>
    </row>
    <row r="42" spans="1:20" s="21" customFormat="1" ht="16.5" customHeight="1">
      <c r="A42" s="26">
        <v>30</v>
      </c>
      <c r="B42" s="32" t="s">
        <v>62</v>
      </c>
      <c r="C42" s="32"/>
      <c r="D42" s="30">
        <v>7.5</v>
      </c>
      <c r="E42" s="27"/>
      <c r="F42" s="27"/>
      <c r="G42" s="27">
        <v>8.75</v>
      </c>
      <c r="H42" s="27"/>
      <c r="I42" s="27"/>
      <c r="J42" s="27"/>
      <c r="K42" s="27"/>
      <c r="L42" s="27"/>
      <c r="M42" s="27">
        <v>10</v>
      </c>
      <c r="N42" s="27">
        <v>9</v>
      </c>
      <c r="O42" s="28">
        <f t="shared" si="2"/>
        <v>35.25</v>
      </c>
      <c r="P42" s="27"/>
      <c r="R42" s="3"/>
      <c r="S42" s="3"/>
      <c r="T42" s="3"/>
    </row>
    <row r="43" spans="1:20" s="21" customFormat="1" ht="16.5" customHeight="1">
      <c r="A43" s="26">
        <v>31</v>
      </c>
      <c r="B43" s="32" t="s">
        <v>18</v>
      </c>
      <c r="C43" s="32" t="s">
        <v>19</v>
      </c>
      <c r="D43" s="25">
        <v>25</v>
      </c>
      <c r="E43" s="27"/>
      <c r="F43" s="27"/>
      <c r="G43" s="27">
        <v>20</v>
      </c>
      <c r="H43" s="27"/>
      <c r="I43" s="27"/>
      <c r="J43" s="27"/>
      <c r="K43" s="27"/>
      <c r="L43" s="33">
        <v>30</v>
      </c>
      <c r="M43" s="27">
        <v>10</v>
      </c>
      <c r="N43" s="27">
        <v>6</v>
      </c>
      <c r="O43" s="28">
        <f t="shared" si="2"/>
        <v>91</v>
      </c>
      <c r="P43" s="27"/>
      <c r="R43" s="3"/>
      <c r="S43" s="3"/>
      <c r="T43" s="3"/>
    </row>
    <row r="44" spans="1:20" s="21" customFormat="1" ht="16.5" customHeight="1">
      <c r="A44" s="13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3"/>
      <c r="R44" s="3"/>
      <c r="S44" s="3"/>
      <c r="T44" s="3"/>
    </row>
    <row r="45" spans="1:16" ht="13.5">
      <c r="A45" s="36" t="s">
        <v>76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7" spans="12:16" ht="13.5">
      <c r="L47" s="36" t="s">
        <v>12</v>
      </c>
      <c r="M47" s="36"/>
      <c r="N47" s="36"/>
      <c r="O47" s="36"/>
      <c r="P47" s="36"/>
    </row>
    <row r="49" spans="12:16" ht="13.5">
      <c r="L49" s="37"/>
      <c r="M49" s="37"/>
      <c r="N49" s="37"/>
      <c r="O49" s="37"/>
      <c r="P49" s="37"/>
    </row>
    <row r="51" spans="12:16" ht="13.5">
      <c r="L51" s="36" t="s">
        <v>74</v>
      </c>
      <c r="M51" s="36"/>
      <c r="N51" s="36"/>
      <c r="O51" s="36"/>
      <c r="P51" s="36"/>
    </row>
  </sheetData>
  <sheetProtection/>
  <mergeCells count="18">
    <mergeCell ref="L51:P51"/>
    <mergeCell ref="A4:C4"/>
    <mergeCell ref="J9:K10"/>
    <mergeCell ref="D10:F10"/>
    <mergeCell ref="G10:I10"/>
    <mergeCell ref="A6:P6"/>
    <mergeCell ref="A7:P7"/>
    <mergeCell ref="A9:A11"/>
    <mergeCell ref="B9:B11"/>
    <mergeCell ref="C9:C11"/>
    <mergeCell ref="A45:P45"/>
    <mergeCell ref="L47:P47"/>
    <mergeCell ref="L49:P49"/>
    <mergeCell ref="D9:F9"/>
    <mergeCell ref="G9:I9"/>
    <mergeCell ref="O9:O10"/>
    <mergeCell ref="P9:P11"/>
    <mergeCell ref="N9:N11"/>
  </mergeCells>
  <conditionalFormatting sqref="C13:C23">
    <cfRule type="duplicateValues" priority="1681" dxfId="7">
      <formula>AND(COUNTIF($C$13:$C$23,C13)&gt;1,NOT(ISBLANK(C13)))</formula>
    </cfRule>
  </conditionalFormatting>
  <conditionalFormatting sqref="C24:C25">
    <cfRule type="duplicateValues" priority="1704" dxfId="7">
      <formula>AND(COUNTIF($C$24:$C$25,C24)&gt;1,NOT(ISBLANK(C24)))</formula>
    </cfRule>
  </conditionalFormatting>
  <conditionalFormatting sqref="C26:C27">
    <cfRule type="duplicateValues" priority="1719" dxfId="7">
      <formula>AND(COUNTIF($C$26:$C$27,C26)&gt;1,NOT(ISBLANK(C26)))</formula>
    </cfRule>
  </conditionalFormatting>
  <conditionalFormatting sqref="C28:C29">
    <cfRule type="duplicateValues" priority="1730" dxfId="7">
      <formula>AND(COUNTIF($C$28:$C$29,C28)&gt;1,NOT(ISBLANK(C28)))</formula>
    </cfRule>
  </conditionalFormatting>
  <conditionalFormatting sqref="C30:C31">
    <cfRule type="duplicateValues" priority="1754" dxfId="7">
      <formula>AND(COUNTIF($C$30:$C$31,C30)&gt;1,NOT(ISBLANK(C30)))</formula>
    </cfRule>
  </conditionalFormatting>
  <conditionalFormatting sqref="C32:C34">
    <cfRule type="duplicateValues" priority="1782" dxfId="7">
      <formula>AND(COUNTIF($C$32:$C$34,C32)&gt;1,NOT(ISBLANK(C32)))</formula>
    </cfRule>
  </conditionalFormatting>
  <conditionalFormatting sqref="C32:C35">
    <cfRule type="duplicateValues" priority="1796" dxfId="7">
      <formula>AND(COUNTIF($C$32:$C$35,C32)&gt;1,NOT(ISBLANK(C32)))</formula>
    </cfRule>
  </conditionalFormatting>
  <conditionalFormatting sqref="C28 C30:C35">
    <cfRule type="duplicateValues" priority="1797" dxfId="7">
      <formula>AND(COUNTIF($C$28:$C$28,C28)+COUNTIF($C$30:$C$35,C28)&gt;1,NOT(ISBLANK(C28)))</formula>
    </cfRule>
  </conditionalFormatting>
  <conditionalFormatting sqref="C36:C43 C29">
    <cfRule type="duplicateValues" priority="1843" dxfId="7">
      <formula>AND(COUNTIF($C$36:$C$43,C29)+COUNTIF($C$29:$C$29,C29)&gt;1,NOT(ISBLANK(C29)))</formula>
    </cfRule>
  </conditionalFormatting>
  <conditionalFormatting sqref="C35:C43">
    <cfRule type="duplicateValues" priority="1845" dxfId="7">
      <formula>AND(COUNTIF($C$35:$C$43,C35)&gt;1,NOT(ISBLANK(C35)))</formula>
    </cfRule>
  </conditionalFormatting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S20" sqref="S20"/>
    </sheetView>
  </sheetViews>
  <sheetFormatPr defaultColWidth="9.140625" defaultRowHeight="12.75"/>
  <cols>
    <col min="1" max="1" width="5.28125" style="13" customWidth="1"/>
    <col min="2" max="2" width="20.421875" style="22" customWidth="1"/>
    <col min="3" max="3" width="11.8515625" style="22" customWidth="1"/>
    <col min="4" max="4" width="12.7109375" style="23" customWidth="1"/>
    <col min="5" max="5" width="6.7109375" style="23" hidden="1" customWidth="1"/>
    <col min="6" max="6" width="1.28515625" style="23" hidden="1" customWidth="1"/>
    <col min="7" max="7" width="12.00390625" style="23" customWidth="1"/>
    <col min="8" max="8" width="6.7109375" style="23" hidden="1" customWidth="1"/>
    <col min="9" max="9" width="5.57421875" style="23" hidden="1" customWidth="1"/>
    <col min="10" max="10" width="6.7109375" style="23" hidden="1" customWidth="1"/>
    <col min="11" max="11" width="5.8515625" style="23" hidden="1" customWidth="1"/>
    <col min="12" max="13" width="12.00390625" style="23" customWidth="1"/>
    <col min="14" max="14" width="13.57421875" style="23" customWidth="1"/>
    <col min="15" max="15" width="9.7109375" style="23" customWidth="1"/>
    <col min="16" max="16" width="12.7109375" style="3" customWidth="1"/>
    <col min="17" max="19" width="9.140625" style="3" customWidth="1"/>
    <col min="20" max="16384" width="9.140625" style="3" customWidth="1"/>
  </cols>
  <sheetData>
    <row r="1" spans="1:15" ht="16.5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>
      <c r="A2" s="1" t="s">
        <v>5</v>
      </c>
      <c r="B2" s="2"/>
      <c r="C2" s="2"/>
      <c r="D2" s="3"/>
      <c r="E2" s="3"/>
      <c r="F2" s="3"/>
      <c r="G2" s="3"/>
      <c r="H2" s="3"/>
      <c r="I2" s="3"/>
      <c r="J2" s="3"/>
      <c r="K2" s="3"/>
      <c r="L2" s="31"/>
      <c r="M2" s="3"/>
      <c r="N2" s="3"/>
      <c r="O2" s="3"/>
    </row>
    <row r="3" spans="1:15" ht="10.5" customHeight="1">
      <c r="A3" s="4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1"/>
      <c r="O3" s="3"/>
    </row>
    <row r="4" spans="1:15" ht="15">
      <c r="A4" s="49" t="s">
        <v>70</v>
      </c>
      <c r="B4" s="49"/>
      <c r="C4" s="49"/>
      <c r="D4" s="10"/>
      <c r="E4" s="10"/>
      <c r="F4" s="10"/>
      <c r="G4" s="10"/>
      <c r="H4" s="10"/>
      <c r="I4" s="10"/>
      <c r="J4" s="3"/>
      <c r="K4" s="3"/>
      <c r="L4" s="3"/>
      <c r="M4" s="3"/>
      <c r="N4" s="3"/>
      <c r="O4" s="3"/>
    </row>
    <row r="5" spans="1:15" ht="15">
      <c r="A5" s="4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5">
      <c r="A6" s="58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">
      <c r="A7" s="58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2:16" ht="13.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17" customFormat="1" ht="13.5" customHeight="1">
      <c r="A9" s="41" t="s">
        <v>0</v>
      </c>
      <c r="B9" s="41" t="s">
        <v>13</v>
      </c>
      <c r="C9" s="41" t="s">
        <v>1</v>
      </c>
      <c r="D9" s="38" t="s">
        <v>9</v>
      </c>
      <c r="E9" s="39"/>
      <c r="F9" s="40"/>
      <c r="G9" s="41" t="s">
        <v>6</v>
      </c>
      <c r="H9" s="42"/>
      <c r="I9" s="42"/>
      <c r="J9" s="50"/>
      <c r="K9" s="51"/>
      <c r="L9" s="14" t="s">
        <v>11</v>
      </c>
      <c r="M9" s="14" t="s">
        <v>69</v>
      </c>
      <c r="N9" s="46" t="s">
        <v>71</v>
      </c>
      <c r="O9" s="43" t="s">
        <v>7</v>
      </c>
      <c r="P9" s="43" t="s">
        <v>4</v>
      </c>
    </row>
    <row r="10" spans="1:16" s="17" customFormat="1" ht="13.5" customHeight="1">
      <c r="A10" s="41"/>
      <c r="B10" s="41"/>
      <c r="C10" s="41"/>
      <c r="D10" s="54" t="s">
        <v>68</v>
      </c>
      <c r="E10" s="55"/>
      <c r="F10" s="56"/>
      <c r="G10" s="57" t="s">
        <v>68</v>
      </c>
      <c r="H10" s="42"/>
      <c r="I10" s="42"/>
      <c r="J10" s="52"/>
      <c r="K10" s="53"/>
      <c r="L10" s="15" t="s">
        <v>87</v>
      </c>
      <c r="M10" s="15" t="s">
        <v>88</v>
      </c>
      <c r="N10" s="47"/>
      <c r="O10" s="44"/>
      <c r="P10" s="45"/>
    </row>
    <row r="11" spans="1:16" s="17" customFormat="1" ht="14.25" customHeight="1">
      <c r="A11" s="41"/>
      <c r="B11" s="41"/>
      <c r="C11" s="41"/>
      <c r="D11" s="16"/>
      <c r="F11" s="6"/>
      <c r="G11" s="18"/>
      <c r="H11" s="5"/>
      <c r="I11" s="6"/>
      <c r="J11" s="5"/>
      <c r="K11" s="6"/>
      <c r="L11" s="24"/>
      <c r="M11" s="24"/>
      <c r="N11" s="48"/>
      <c r="O11" s="34" t="s">
        <v>8</v>
      </c>
      <c r="P11" s="44"/>
    </row>
    <row r="12" spans="1:20" s="20" customFormat="1" ht="16.5">
      <c r="A12" s="19">
        <v>1</v>
      </c>
      <c r="B12" s="19">
        <v>2</v>
      </c>
      <c r="C12" s="19">
        <v>4</v>
      </c>
      <c r="D12" s="7">
        <v>5</v>
      </c>
      <c r="E12" s="8">
        <v>5</v>
      </c>
      <c r="F12" s="9">
        <v>6</v>
      </c>
      <c r="G12" s="7">
        <v>6</v>
      </c>
      <c r="H12" s="8">
        <v>8</v>
      </c>
      <c r="I12" s="9">
        <v>9</v>
      </c>
      <c r="J12" s="8">
        <v>13</v>
      </c>
      <c r="K12" s="9">
        <v>14</v>
      </c>
      <c r="L12" s="12">
        <v>7</v>
      </c>
      <c r="M12" s="12"/>
      <c r="N12" s="12"/>
      <c r="O12" s="11">
        <v>8</v>
      </c>
      <c r="P12" s="19">
        <v>9</v>
      </c>
      <c r="R12" s="21"/>
      <c r="S12" s="21"/>
      <c r="T12" s="21"/>
    </row>
    <row r="13" spans="1:20" s="21" customFormat="1" ht="16.5" customHeight="1">
      <c r="A13" s="26">
        <v>1</v>
      </c>
      <c r="B13" s="29" t="s">
        <v>32</v>
      </c>
      <c r="C13" s="29" t="s">
        <v>33</v>
      </c>
      <c r="D13" s="25">
        <v>10</v>
      </c>
      <c r="E13" s="27"/>
      <c r="F13" s="27"/>
      <c r="G13" s="27">
        <v>10</v>
      </c>
      <c r="H13" s="27"/>
      <c r="I13" s="27"/>
      <c r="J13" s="27"/>
      <c r="K13" s="27"/>
      <c r="L13" s="27">
        <v>19.5</v>
      </c>
      <c r="M13" s="27">
        <v>10</v>
      </c>
      <c r="N13" s="27">
        <v>5</v>
      </c>
      <c r="O13" s="28">
        <f aca="true" t="shared" si="0" ref="O13:O23">SUM(D13:N13)</f>
        <v>54.5</v>
      </c>
      <c r="P13" s="27"/>
      <c r="R13" s="3"/>
      <c r="S13" s="3"/>
      <c r="T13" s="3"/>
    </row>
    <row r="14" spans="1:20" s="21" customFormat="1" ht="16.5" customHeight="1">
      <c r="A14" s="26">
        <v>2</v>
      </c>
      <c r="B14" s="29" t="s">
        <v>64</v>
      </c>
      <c r="C14" s="29"/>
      <c r="D14" s="25">
        <v>6.25</v>
      </c>
      <c r="E14" s="27"/>
      <c r="F14" s="27"/>
      <c r="G14" s="27">
        <v>10</v>
      </c>
      <c r="H14" s="27"/>
      <c r="I14" s="27"/>
      <c r="J14" s="27"/>
      <c r="K14" s="27"/>
      <c r="L14" s="27">
        <v>24</v>
      </c>
      <c r="M14" s="27">
        <v>10</v>
      </c>
      <c r="N14" s="27">
        <v>6</v>
      </c>
      <c r="O14" s="28">
        <f t="shared" si="0"/>
        <v>56.25</v>
      </c>
      <c r="P14" s="27"/>
      <c r="R14" s="3"/>
      <c r="S14" s="3"/>
      <c r="T14" s="3"/>
    </row>
    <row r="15" spans="1:20" s="21" customFormat="1" ht="16.5" customHeight="1">
      <c r="A15" s="26">
        <v>3</v>
      </c>
      <c r="B15" s="29" t="s">
        <v>75</v>
      </c>
      <c r="C15" s="29" t="s">
        <v>44</v>
      </c>
      <c r="D15" s="25">
        <v>15.5</v>
      </c>
      <c r="E15" s="27"/>
      <c r="F15" s="27"/>
      <c r="G15" s="27">
        <v>19.5</v>
      </c>
      <c r="H15" s="27"/>
      <c r="I15" s="27"/>
      <c r="J15" s="27"/>
      <c r="K15" s="27"/>
      <c r="L15" s="27">
        <v>19.5</v>
      </c>
      <c r="M15" s="27"/>
      <c r="N15" s="27">
        <v>5</v>
      </c>
      <c r="O15" s="28">
        <f t="shared" si="0"/>
        <v>59.5</v>
      </c>
      <c r="P15" s="27"/>
      <c r="R15" s="3"/>
      <c r="S15" s="3"/>
      <c r="T15" s="3"/>
    </row>
    <row r="16" spans="1:20" s="21" customFormat="1" ht="16.5" customHeight="1">
      <c r="A16" s="26">
        <v>4</v>
      </c>
      <c r="B16" s="29" t="s">
        <v>77</v>
      </c>
      <c r="C16" s="29" t="s">
        <v>78</v>
      </c>
      <c r="D16" s="25">
        <v>4.5</v>
      </c>
      <c r="E16" s="27"/>
      <c r="F16" s="27"/>
      <c r="G16" s="27">
        <v>7.5</v>
      </c>
      <c r="H16" s="27"/>
      <c r="I16" s="27"/>
      <c r="J16" s="27"/>
      <c r="K16" s="27"/>
      <c r="L16" s="27">
        <v>27</v>
      </c>
      <c r="M16" s="27">
        <v>10</v>
      </c>
      <c r="N16" s="27">
        <v>6</v>
      </c>
      <c r="O16" s="28">
        <f t="shared" si="0"/>
        <v>55</v>
      </c>
      <c r="P16" s="27"/>
      <c r="R16" s="3"/>
      <c r="S16" s="3"/>
      <c r="T16" s="3"/>
    </row>
    <row r="17" spans="1:20" s="21" customFormat="1" ht="16.5" customHeight="1">
      <c r="A17" s="26">
        <v>5</v>
      </c>
      <c r="B17" s="29" t="s">
        <v>79</v>
      </c>
      <c r="C17" s="29"/>
      <c r="D17" s="25">
        <v>12.5</v>
      </c>
      <c r="E17" s="27"/>
      <c r="F17" s="27"/>
      <c r="G17" s="27">
        <v>18.75</v>
      </c>
      <c r="H17" s="27"/>
      <c r="I17" s="27"/>
      <c r="J17" s="27"/>
      <c r="K17" s="27"/>
      <c r="L17" s="27">
        <v>16.5</v>
      </c>
      <c r="M17" s="27">
        <v>10</v>
      </c>
      <c r="N17" s="27">
        <v>0</v>
      </c>
      <c r="O17" s="28">
        <f t="shared" si="0"/>
        <v>57.75</v>
      </c>
      <c r="P17" s="27"/>
      <c r="R17" s="3"/>
      <c r="S17" s="3"/>
      <c r="T17" s="3"/>
    </row>
    <row r="18" spans="1:20" s="21" customFormat="1" ht="16.5" customHeight="1">
      <c r="A18" s="26">
        <v>6</v>
      </c>
      <c r="B18" s="29" t="s">
        <v>84</v>
      </c>
      <c r="C18" s="29"/>
      <c r="D18" s="25"/>
      <c r="E18" s="27"/>
      <c r="F18" s="27"/>
      <c r="G18" s="27">
        <v>11.25</v>
      </c>
      <c r="H18" s="27"/>
      <c r="I18" s="27"/>
      <c r="J18" s="27"/>
      <c r="K18" s="27"/>
      <c r="L18" s="27">
        <v>28.5</v>
      </c>
      <c r="M18" s="27">
        <v>10</v>
      </c>
      <c r="N18" s="27">
        <v>0</v>
      </c>
      <c r="O18" s="28">
        <f t="shared" si="0"/>
        <v>49.75</v>
      </c>
      <c r="P18" s="27"/>
      <c r="R18" s="3"/>
      <c r="S18" s="3"/>
      <c r="T18" s="3"/>
    </row>
    <row r="19" spans="1:20" s="21" customFormat="1" ht="16.5" customHeight="1">
      <c r="A19" s="26">
        <v>7</v>
      </c>
      <c r="B19" s="29" t="s">
        <v>83</v>
      </c>
      <c r="C19" s="29"/>
      <c r="D19" s="25">
        <v>13.75</v>
      </c>
      <c r="E19" s="27"/>
      <c r="F19" s="27"/>
      <c r="G19" s="27">
        <v>17.5</v>
      </c>
      <c r="H19" s="27"/>
      <c r="I19" s="27"/>
      <c r="J19" s="27"/>
      <c r="K19" s="27"/>
      <c r="L19" s="27">
        <v>27</v>
      </c>
      <c r="M19" s="27"/>
      <c r="N19" s="27"/>
      <c r="O19" s="28">
        <f t="shared" si="0"/>
        <v>58.25</v>
      </c>
      <c r="P19" s="27"/>
      <c r="R19" s="3"/>
      <c r="S19" s="3"/>
      <c r="T19" s="3"/>
    </row>
    <row r="20" spans="1:20" s="21" customFormat="1" ht="16.5" customHeight="1">
      <c r="A20" s="26">
        <v>8</v>
      </c>
      <c r="B20" s="29" t="s">
        <v>85</v>
      </c>
      <c r="C20" s="29"/>
      <c r="D20" s="25">
        <v>5.5</v>
      </c>
      <c r="E20" s="27"/>
      <c r="F20" s="27"/>
      <c r="G20" s="27">
        <v>10</v>
      </c>
      <c r="H20" s="27"/>
      <c r="I20" s="27"/>
      <c r="J20" s="27"/>
      <c r="K20" s="27"/>
      <c r="L20" s="27">
        <v>24</v>
      </c>
      <c r="M20" s="27">
        <v>10</v>
      </c>
      <c r="N20" s="27">
        <v>8.5</v>
      </c>
      <c r="O20" s="28">
        <f t="shared" si="0"/>
        <v>58</v>
      </c>
      <c r="P20" s="27"/>
      <c r="R20" s="3"/>
      <c r="S20" s="3"/>
      <c r="T20" s="3"/>
    </row>
    <row r="21" spans="1:20" s="21" customFormat="1" ht="16.5" customHeight="1">
      <c r="A21" s="26">
        <v>9</v>
      </c>
      <c r="B21" s="29" t="s">
        <v>67</v>
      </c>
      <c r="C21" s="29"/>
      <c r="D21" s="25">
        <v>13.5</v>
      </c>
      <c r="E21" s="27"/>
      <c r="F21" s="27"/>
      <c r="G21" s="27">
        <v>13.75</v>
      </c>
      <c r="H21" s="27"/>
      <c r="I21" s="27"/>
      <c r="J21" s="27"/>
      <c r="K21" s="27"/>
      <c r="L21" s="27">
        <v>0</v>
      </c>
      <c r="M21" s="27"/>
      <c r="N21" s="27">
        <v>7</v>
      </c>
      <c r="O21" s="28">
        <f t="shared" si="0"/>
        <v>34.25</v>
      </c>
      <c r="P21" s="27"/>
      <c r="R21" s="3"/>
      <c r="S21" s="3"/>
      <c r="T21" s="3"/>
    </row>
    <row r="22" spans="1:20" s="21" customFormat="1" ht="16.5" customHeight="1">
      <c r="A22" s="26">
        <v>10</v>
      </c>
      <c r="B22" s="29" t="s">
        <v>82</v>
      </c>
      <c r="C22" s="29" t="s">
        <v>37</v>
      </c>
      <c r="D22" s="25">
        <v>12.5</v>
      </c>
      <c r="E22" s="27"/>
      <c r="F22" s="27"/>
      <c r="G22" s="27">
        <v>11.5</v>
      </c>
      <c r="H22" s="27"/>
      <c r="I22" s="27"/>
      <c r="J22" s="27"/>
      <c r="K22" s="27"/>
      <c r="L22" s="27">
        <v>15</v>
      </c>
      <c r="M22" s="27">
        <v>10</v>
      </c>
      <c r="N22" s="27">
        <v>5</v>
      </c>
      <c r="O22" s="28">
        <f t="shared" si="0"/>
        <v>54</v>
      </c>
      <c r="P22" s="27"/>
      <c r="R22" s="3"/>
      <c r="S22" s="3"/>
      <c r="T22" s="3"/>
    </row>
    <row r="23" spans="1:20" s="21" customFormat="1" ht="16.5" customHeight="1">
      <c r="A23" s="26">
        <v>11</v>
      </c>
      <c r="B23" s="29" t="s">
        <v>80</v>
      </c>
      <c r="C23" s="29" t="s">
        <v>81</v>
      </c>
      <c r="D23" s="25">
        <v>16.5</v>
      </c>
      <c r="E23" s="27"/>
      <c r="F23" s="27"/>
      <c r="G23" s="27">
        <v>3.75</v>
      </c>
      <c r="H23" s="27"/>
      <c r="I23" s="27"/>
      <c r="J23" s="27"/>
      <c r="K23" s="27"/>
      <c r="L23" s="27">
        <v>9</v>
      </c>
      <c r="M23" s="27">
        <v>0</v>
      </c>
      <c r="N23" s="27">
        <v>5</v>
      </c>
      <c r="O23" s="28">
        <f t="shared" si="0"/>
        <v>34.25</v>
      </c>
      <c r="P23" s="35"/>
      <c r="R23" s="3"/>
      <c r="S23" s="3"/>
      <c r="T23" s="3"/>
    </row>
    <row r="24" spans="1:16" ht="13.5">
      <c r="A24" s="36" t="s">
        <v>86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6" spans="12:16" ht="13.5">
      <c r="L26" s="36" t="s">
        <v>12</v>
      </c>
      <c r="M26" s="36"/>
      <c r="N26" s="36"/>
      <c r="O26" s="36"/>
      <c r="P26" s="36"/>
    </row>
    <row r="28" spans="12:16" ht="13.5">
      <c r="L28" s="37"/>
      <c r="M28" s="37"/>
      <c r="N28" s="37"/>
      <c r="O28" s="37"/>
      <c r="P28" s="37"/>
    </row>
    <row r="30" spans="12:16" ht="13.5">
      <c r="L30" s="36" t="s">
        <v>74</v>
      </c>
      <c r="M30" s="36"/>
      <c r="N30" s="36"/>
      <c r="O30" s="36"/>
      <c r="P30" s="36"/>
    </row>
    <row r="54" ht="13.5">
      <c r="L54" s="23">
        <f>-L25</f>
        <v>0</v>
      </c>
    </row>
  </sheetData>
  <sheetProtection/>
  <mergeCells count="18">
    <mergeCell ref="A4:C4"/>
    <mergeCell ref="A6:P6"/>
    <mergeCell ref="A7:P7"/>
    <mergeCell ref="A9:A11"/>
    <mergeCell ref="B9:B11"/>
    <mergeCell ref="C9:C11"/>
    <mergeCell ref="D9:F9"/>
    <mergeCell ref="G9:I9"/>
    <mergeCell ref="J9:K10"/>
    <mergeCell ref="N9:N11"/>
    <mergeCell ref="L28:P28"/>
    <mergeCell ref="L30:P30"/>
    <mergeCell ref="O9:O10"/>
    <mergeCell ref="P9:P11"/>
    <mergeCell ref="D10:F10"/>
    <mergeCell ref="G10:I10"/>
    <mergeCell ref="A24:P24"/>
    <mergeCell ref="L26:P26"/>
  </mergeCells>
  <conditionalFormatting sqref="C17:C22 C15">
    <cfRule type="expression" priority="1" dxfId="0" stopIfTrue="1">
      <formula>AND(COUNTIF($C$15:$C$17,C15)+COUNTIF(#REF!,C15)&gt;1,NOT(ISBLANK(C15)))</formula>
    </cfRule>
  </conditionalFormatting>
  <conditionalFormatting sqref="C17:C22 C15">
    <cfRule type="expression" priority="2" dxfId="0" stopIfTrue="1">
      <formula>AND(COUNTIF($C$15:$C$17,C15)&gt;1,NOT(ISBLANK(C15)))</formula>
    </cfRule>
  </conditionalFormatting>
  <conditionalFormatting sqref="C16">
    <cfRule type="expression" priority="3" dxfId="0" stopIfTrue="1">
      <formula>AND(COUNTIF($C$80:$C$80,C16)+COUNTIF($C$74:$C$74,C16)+COUNTIF($C$76:$C$78,C16)+COUNTIF($C$84:$C$84,C16)+COUNTIF($C$88:$C$88,C16)+COUNTIF($C$118:$C$163,C16)&gt;1,NOT(ISBLANK(C16)))</formula>
    </cfRule>
  </conditionalFormatting>
  <conditionalFormatting sqref="C16">
    <cfRule type="expression" priority="4" dxfId="0" stopIfTrue="1">
      <formula>AND(COUNTIF($C$113:$C$163,C16)&gt;1,NOT(ISBLANK(C16)))</formula>
    </cfRule>
  </conditionalFormatting>
  <conditionalFormatting sqref="C14">
    <cfRule type="expression" priority="5" dxfId="0" stopIfTrue="1">
      <formula>AND(COUNTIF($C$14:$C$14,C14)&gt;1,NOT(ISBLANK(C14)))</formula>
    </cfRule>
  </conditionalFormatting>
  <conditionalFormatting sqref="C14">
    <cfRule type="expression" priority="6" dxfId="0" stopIfTrue="1">
      <formula>AND(COUNTIF(#REF!,C14)+COUNTIF($C$14:$C$14,C14)&gt;1,NOT(ISBLANK(C14)))</formula>
    </cfRule>
  </conditionalFormatting>
  <conditionalFormatting sqref="C13">
    <cfRule type="expression" priority="7" dxfId="0" stopIfTrue="1">
      <formula>AND(COUNTIF($C$13:$C$13,C13)&gt;1,NOT(ISBLANK(C13)))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2018-09-20T07:32:54Z</dcterms:modified>
  <cp:category/>
  <cp:version/>
  <cp:contentType/>
  <cp:contentStatus/>
</cp:coreProperties>
</file>