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<sst xmlns="http://schemas.openxmlformats.org/spreadsheetml/2006/main" count="187" uniqueCount="185">
  <si>
    <t>UNIVERZITET U TUZLI</t>
  </si>
  <si>
    <t>Ekonomski fakultet</t>
  </si>
  <si>
    <t>"Finansijsko računovodstvo"</t>
  </si>
  <si>
    <t>šk. God. 20187/2019</t>
  </si>
  <si>
    <t xml:space="preserve">Red. Br. </t>
  </si>
  <si>
    <t>Ime i prezime</t>
  </si>
  <si>
    <t>br. Index-a</t>
  </si>
  <si>
    <t>Referat</t>
  </si>
  <si>
    <t>I test</t>
  </si>
  <si>
    <t>II test</t>
  </si>
  <si>
    <t>Završni</t>
  </si>
  <si>
    <t>Ukupno:</t>
  </si>
  <si>
    <t>(20)</t>
  </si>
  <si>
    <t>ispit (40)</t>
  </si>
  <si>
    <t>Alić Asima</t>
  </si>
  <si>
    <t>3/54-I/15</t>
  </si>
  <si>
    <t>Aljić Ines</t>
  </si>
  <si>
    <t>3/208-I/14</t>
  </si>
  <si>
    <t>Balvanović Maida</t>
  </si>
  <si>
    <t>Bećirović Lejla</t>
  </si>
  <si>
    <t>3/5-I/15</t>
  </si>
  <si>
    <t>Begić Šejla</t>
  </si>
  <si>
    <t>3/4-I/15</t>
  </si>
  <si>
    <t>Begović Mirela</t>
  </si>
  <si>
    <t>3/24-I/14</t>
  </si>
  <si>
    <t>Brigić Almir</t>
  </si>
  <si>
    <t>3/121-I/15</t>
  </si>
  <si>
    <t>Bukvar Edin</t>
  </si>
  <si>
    <t>3/161-I/14</t>
  </si>
  <si>
    <t>Čekrić Murisa</t>
  </si>
  <si>
    <t>3/36-I/15</t>
  </si>
  <si>
    <t>Čeliković Eldina</t>
  </si>
  <si>
    <t>3/67-I/15</t>
  </si>
  <si>
    <t>Ćatić Seid</t>
  </si>
  <si>
    <t>3/28-I/15</t>
  </si>
  <si>
    <t>Ćeman Merima</t>
  </si>
  <si>
    <t>3/112-I/15</t>
  </si>
  <si>
    <t>Douida Amina</t>
  </si>
  <si>
    <t>3/160-I/15</t>
  </si>
  <si>
    <t>Dedić Emina</t>
  </si>
  <si>
    <t>3/137-I/15</t>
  </si>
  <si>
    <t>Delić Merim</t>
  </si>
  <si>
    <t>3/197-I/15</t>
  </si>
  <si>
    <t>Durić Aldina</t>
  </si>
  <si>
    <t>3/73-I/15</t>
  </si>
  <si>
    <t>Džaferović Dženana</t>
  </si>
  <si>
    <t>3/57-I/15</t>
  </si>
  <si>
    <t>Džambić Jasmina</t>
  </si>
  <si>
    <t>3/29-I/15</t>
  </si>
  <si>
    <t>Đerzić Melisa</t>
  </si>
  <si>
    <t>3/26-I/15</t>
  </si>
  <si>
    <t>Đogić Hanifa</t>
  </si>
  <si>
    <t>3/10-I/15</t>
  </si>
  <si>
    <t>Fatušić Segmedina</t>
  </si>
  <si>
    <t>3/37-I/15</t>
  </si>
  <si>
    <t>Glibanović Asmir</t>
  </si>
  <si>
    <t>Gutić Senada</t>
  </si>
  <si>
    <t>3/68-I/15</t>
  </si>
  <si>
    <t>Hadžić Emir</t>
  </si>
  <si>
    <t>3/134-I/15</t>
  </si>
  <si>
    <t>Hajdarević Fazila</t>
  </si>
  <si>
    <t>3/13-I/15</t>
  </si>
  <si>
    <t>Hajdić Aida</t>
  </si>
  <si>
    <t>3/30-I/15</t>
  </si>
  <si>
    <t>Halilović Indira</t>
  </si>
  <si>
    <t>3/46-I/15</t>
  </si>
  <si>
    <t>Hamidović Naida</t>
  </si>
  <si>
    <t>3/62-I/15</t>
  </si>
  <si>
    <t>Hasanbašić Alka</t>
  </si>
  <si>
    <t>3/189-I/15</t>
  </si>
  <si>
    <t>Hodžić Anisa</t>
  </si>
  <si>
    <t>3/166-I/14</t>
  </si>
  <si>
    <t>Hodžić Mersida</t>
  </si>
  <si>
    <t>3/184-I/15</t>
  </si>
  <si>
    <t>Husejnbašić Belma</t>
  </si>
  <si>
    <t>3/12-I/15</t>
  </si>
  <si>
    <t>Husić Melisa</t>
  </si>
  <si>
    <t>3/114-I/15</t>
  </si>
  <si>
    <t>Huskanović Almira</t>
  </si>
  <si>
    <t>3/55-I/15</t>
  </si>
  <si>
    <t>Idriz Rijad</t>
  </si>
  <si>
    <t>3/119-I/15</t>
  </si>
  <si>
    <t>Islamović Tarik</t>
  </si>
  <si>
    <t>3/194-I/15</t>
  </si>
  <si>
    <t>Jahić Denisa</t>
  </si>
  <si>
    <t>3/38-I/15</t>
  </si>
  <si>
    <t>Jurić Matea</t>
  </si>
  <si>
    <t>3/125-I/15</t>
  </si>
  <si>
    <t>Jurić Vedrana</t>
  </si>
  <si>
    <t>3/6-I/15</t>
  </si>
  <si>
    <t>Jusufović Maida</t>
  </si>
  <si>
    <t>3/31-I/15</t>
  </si>
  <si>
    <t>Kešetović Ahmed</t>
  </si>
  <si>
    <t>3/193-I/15</t>
  </si>
  <si>
    <t>Klinčević Dina</t>
  </si>
  <si>
    <t>Kotorić Almedin</t>
  </si>
  <si>
    <t>3/126-I/15</t>
  </si>
  <si>
    <t>Krajinović Emina</t>
  </si>
  <si>
    <t>3/110-I/15</t>
  </si>
  <si>
    <t>Mahmutbegović Samra</t>
  </si>
  <si>
    <t>3/88-I/15</t>
  </si>
  <si>
    <t>Malikić Azra</t>
  </si>
  <si>
    <t>3/154-I/15</t>
  </si>
  <si>
    <t>Mehanović Nezir</t>
  </si>
  <si>
    <t>3/185-I/15</t>
  </si>
  <si>
    <t>Mehić Amina</t>
  </si>
  <si>
    <t>3/144-I/15</t>
  </si>
  <si>
    <t>Mešanović Faris</t>
  </si>
  <si>
    <t>3/165-I/15</t>
  </si>
  <si>
    <t>Miljanović Martina</t>
  </si>
  <si>
    <t>3/101-I/15</t>
  </si>
  <si>
    <t>Muftić Jasna</t>
  </si>
  <si>
    <t>3/78-I/15</t>
  </si>
  <si>
    <t>Mujić Šaha</t>
  </si>
  <si>
    <t>3/44-I/15</t>
  </si>
  <si>
    <t>Muratović Amra</t>
  </si>
  <si>
    <t>3/58-I/15</t>
  </si>
  <si>
    <t>Muslimović Lejla</t>
  </si>
  <si>
    <t>3/50-I/15</t>
  </si>
  <si>
    <t>Mustafić Medina</t>
  </si>
  <si>
    <t>3/141-I/15</t>
  </si>
  <si>
    <t>Okačić Amra</t>
  </si>
  <si>
    <t>3/42-I/15</t>
  </si>
  <si>
    <t>Omazić Adna</t>
  </si>
  <si>
    <t>3/106-I/15</t>
  </si>
  <si>
    <t>Omerbegović Amer</t>
  </si>
  <si>
    <t>3/23-I/15</t>
  </si>
  <si>
    <t>Osmanbegović Azra</t>
  </si>
  <si>
    <t>3/66-I/15</t>
  </si>
  <si>
    <t>Osmanović Dženita</t>
  </si>
  <si>
    <t>3/56-I/15</t>
  </si>
  <si>
    <t>Papračanin Dženita</t>
  </si>
  <si>
    <t>3/206-I/15</t>
  </si>
  <si>
    <t>Pašalić Advija</t>
  </si>
  <si>
    <t>3/49-I/14</t>
  </si>
  <si>
    <t>Ramić Lejla</t>
  </si>
  <si>
    <t>3/128-I/15</t>
  </si>
  <si>
    <t>Saletović Isabela</t>
  </si>
  <si>
    <t>3/97-I/15</t>
  </si>
  <si>
    <t>Salihović Amela</t>
  </si>
  <si>
    <t>3/20-I/15</t>
  </si>
  <si>
    <t>Salihović Hanifa</t>
  </si>
  <si>
    <t>3/91-I/15</t>
  </si>
  <si>
    <t>Selimović Elmedina</t>
  </si>
  <si>
    <t>3/107-I/15</t>
  </si>
  <si>
    <t>Smajlović Emina</t>
  </si>
  <si>
    <t>3/75-I/15</t>
  </si>
  <si>
    <t>Softić Almir</t>
  </si>
  <si>
    <t>3/199-I/14</t>
  </si>
  <si>
    <t>Softić Elvedina</t>
  </si>
  <si>
    <t>3/87-I/15</t>
  </si>
  <si>
    <t>Softić Ibrahim</t>
  </si>
  <si>
    <t>I-3312/13</t>
  </si>
  <si>
    <t>Suljić Maida</t>
  </si>
  <si>
    <t>3/191-I/15</t>
  </si>
  <si>
    <t>Šečić Emir</t>
  </si>
  <si>
    <t>3/187-I/15</t>
  </si>
  <si>
    <t>Školjić Lejla</t>
  </si>
  <si>
    <t>3/47-I/15</t>
  </si>
  <si>
    <t>Šljivić Emir</t>
  </si>
  <si>
    <t>3/52-I/15</t>
  </si>
  <si>
    <t>Topčagić Salih</t>
  </si>
  <si>
    <t>3/27-I/15</t>
  </si>
  <si>
    <t>Trumić Sead</t>
  </si>
  <si>
    <t>Udovčić Arnela</t>
  </si>
  <si>
    <t>3/176-I/14</t>
  </si>
  <si>
    <t>Zupčević Edina</t>
  </si>
  <si>
    <t>3/60-I/15</t>
  </si>
  <si>
    <t>Zupčević Zerina</t>
  </si>
  <si>
    <t>3/41-I/15</t>
  </si>
  <si>
    <t xml:space="preserve">Uviid u radove može se ostvariti dana 31.01.2019.godine u 13 sati kod asistentice. </t>
  </si>
  <si>
    <t>I test - 28.11.2018.godine (ponovljen)</t>
  </si>
  <si>
    <t>II test - 12.12.2018.god. (27.12.)</t>
  </si>
  <si>
    <t>Završni ispit -  21.01.2019.godine</t>
  </si>
  <si>
    <t>U skladu sa članom 104. Zakona o visokom obrazovanju, data je slijedeća lista bodovanja:</t>
  </si>
  <si>
    <t>a) od 95-100 bodova = 10</t>
  </si>
  <si>
    <t>b) od 85-94 b. = 9</t>
  </si>
  <si>
    <t>c) od 75-84 b. = 8</t>
  </si>
  <si>
    <t>d) od 65-74 b. = 7</t>
  </si>
  <si>
    <t>e) od 54-64 b. = 6</t>
  </si>
  <si>
    <t>Predmetni nastavnik:</t>
  </si>
  <si>
    <t>29.01.2019.</t>
  </si>
  <si>
    <t>____________________________</t>
  </si>
  <si>
    <t>dr.sc. Sado Puškarević, red. Prof.</t>
  </si>
  <si>
    <t>Upis ocjena izvršiće se na sljedećm terminu predviđenom za popravni ispit.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</si>
</sst>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49" fontId="34" fillId="0" borderId="11" xfId="0" applyNumberFormat="1" applyFont="1" applyBorder="1" applyAlignment="1">
      <alignment horizontal="center"/>
    </xf>
    <xf numFmtId="49" fontId="34" fillId="0" borderId="11" xfId="0" applyNumberFormat="1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2" xfId="0" applyBorder="1" applyAlignment="1">
      <alignment/>
    </xf>
    <xf numFmtId="0" fontId="36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1">
      <selection activeCell="H97" sqref="H97"/>
    </sheetView>
  </sheetViews>
  <sheetFormatPr defaultColWidth="9.140625" defaultRowHeight="15"/>
  <cols>
    <col min="2" max="2" width="20.28125" style="0" customWidth="1"/>
    <col min="3" max="3" width="12.57421875" style="1" customWidth="1"/>
    <col min="4" max="4" width="7.421875" style="1" customWidth="1"/>
    <col min="5" max="5" width="7.28125" style="1" customWidth="1"/>
    <col min="6" max="6" width="7.28125" style="1" hidden="1" customWidth="1"/>
    <col min="7" max="7" width="7.140625" style="1" customWidth="1"/>
    <col min="8" max="8" width="8.7109375" style="1" bestFit="1" customWidth="1"/>
    <col min="9" max="9" width="8.421875" style="2" customWidth="1"/>
  </cols>
  <sheetData>
    <row r="1" ht="15">
      <c r="A1" t="s">
        <v>0</v>
      </c>
    </row>
    <row r="2" ht="15">
      <c r="A2" t="s">
        <v>1</v>
      </c>
    </row>
    <row r="4" spans="2:6" ht="15">
      <c r="B4" s="26" t="s">
        <v>2</v>
      </c>
      <c r="C4" s="26"/>
      <c r="D4" s="26"/>
      <c r="E4" s="26"/>
      <c r="F4" s="3"/>
    </row>
    <row r="5" spans="2:6" ht="15">
      <c r="B5" s="27" t="s">
        <v>3</v>
      </c>
      <c r="C5" s="27"/>
      <c r="D5" s="27"/>
      <c r="E5" s="27"/>
      <c r="F5" s="4"/>
    </row>
    <row r="7" spans="1:11" ht="15">
      <c r="A7" s="28" t="s">
        <v>4</v>
      </c>
      <c r="B7" s="28" t="s">
        <v>5</v>
      </c>
      <c r="C7" s="30" t="s">
        <v>6</v>
      </c>
      <c r="D7" s="5" t="s">
        <v>7</v>
      </c>
      <c r="E7" s="5" t="s">
        <v>8</v>
      </c>
      <c r="F7" s="5"/>
      <c r="G7" s="5" t="s">
        <v>9</v>
      </c>
      <c r="H7" s="6" t="s">
        <v>10</v>
      </c>
      <c r="I7" s="37" t="s">
        <v>11</v>
      </c>
      <c r="J7" s="32"/>
      <c r="K7" s="33"/>
    </row>
    <row r="8" spans="1:11" s="10" customFormat="1" ht="15">
      <c r="A8" s="29"/>
      <c r="B8" s="29"/>
      <c r="C8" s="31"/>
      <c r="D8" s="7" t="s">
        <v>12</v>
      </c>
      <c r="E8" s="7" t="s">
        <v>12</v>
      </c>
      <c r="F8" s="7"/>
      <c r="G8" s="7" t="s">
        <v>12</v>
      </c>
      <c r="H8" s="8" t="s">
        <v>13</v>
      </c>
      <c r="I8" s="38"/>
      <c r="J8" s="9"/>
      <c r="K8" s="9"/>
    </row>
    <row r="9" spans="1:9" ht="15">
      <c r="A9" s="11"/>
      <c r="B9" s="12"/>
      <c r="C9" s="13"/>
      <c r="D9" s="14"/>
      <c r="E9" s="14"/>
      <c r="F9" s="14"/>
      <c r="G9" s="15"/>
      <c r="H9" s="14"/>
      <c r="I9" s="16"/>
    </row>
    <row r="10" spans="1:11" ht="15">
      <c r="A10" s="13">
        <v>1</v>
      </c>
      <c r="B10" s="17" t="s">
        <v>14</v>
      </c>
      <c r="C10" s="13" t="s">
        <v>15</v>
      </c>
      <c r="D10" s="13">
        <v>20</v>
      </c>
      <c r="E10" s="13">
        <v>16</v>
      </c>
      <c r="F10" s="13"/>
      <c r="G10" s="15">
        <v>18</v>
      </c>
      <c r="H10" s="13">
        <v>39</v>
      </c>
      <c r="I10" s="18">
        <f>D10+E10+G10+H10</f>
        <v>93</v>
      </c>
      <c r="J10" s="19"/>
      <c r="K10" s="20"/>
    </row>
    <row r="11" spans="1:9" ht="15">
      <c r="A11" s="13">
        <v>2</v>
      </c>
      <c r="B11" s="11" t="s">
        <v>16</v>
      </c>
      <c r="C11" s="13" t="s">
        <v>17</v>
      </c>
      <c r="D11" s="13">
        <v>20</v>
      </c>
      <c r="E11" s="13">
        <v>16</v>
      </c>
      <c r="F11" s="13">
        <v>12</v>
      </c>
      <c r="G11" s="15">
        <f>(F11/12)*20</f>
        <v>20</v>
      </c>
      <c r="H11" s="13">
        <v>35</v>
      </c>
      <c r="I11" s="18">
        <f aca="true" t="shared" si="0" ref="I11:I74">D11+E11+G11+H11</f>
        <v>91</v>
      </c>
    </row>
    <row r="12" spans="1:9" ht="15">
      <c r="A12" s="13">
        <v>3</v>
      </c>
      <c r="B12" s="17" t="s">
        <v>18</v>
      </c>
      <c r="C12" s="13"/>
      <c r="D12" s="13">
        <v>20</v>
      </c>
      <c r="E12" s="13">
        <v>16</v>
      </c>
      <c r="F12" s="13"/>
      <c r="G12" s="15">
        <v>18</v>
      </c>
      <c r="H12" s="13">
        <v>36</v>
      </c>
      <c r="I12" s="18">
        <f t="shared" si="0"/>
        <v>90</v>
      </c>
    </row>
    <row r="13" spans="1:9" ht="15">
      <c r="A13" s="13">
        <v>4</v>
      </c>
      <c r="B13" s="11" t="s">
        <v>19</v>
      </c>
      <c r="C13" s="13" t="s">
        <v>20</v>
      </c>
      <c r="D13" s="13">
        <v>20</v>
      </c>
      <c r="E13" s="13">
        <v>14</v>
      </c>
      <c r="F13" s="13">
        <v>11</v>
      </c>
      <c r="G13" s="15">
        <f>(F13/12)*20</f>
        <v>18.333333333333332</v>
      </c>
      <c r="H13" s="13">
        <v>38</v>
      </c>
      <c r="I13" s="18">
        <f t="shared" si="0"/>
        <v>90.33333333333333</v>
      </c>
    </row>
    <row r="14" spans="1:9" ht="15">
      <c r="A14" s="13">
        <v>5</v>
      </c>
      <c r="B14" s="17" t="s">
        <v>21</v>
      </c>
      <c r="C14" s="13" t="s">
        <v>22</v>
      </c>
      <c r="D14" s="13">
        <v>20</v>
      </c>
      <c r="E14" s="13">
        <v>16</v>
      </c>
      <c r="F14" s="13"/>
      <c r="G14" s="15">
        <v>20</v>
      </c>
      <c r="H14" s="13">
        <v>39</v>
      </c>
      <c r="I14" s="18">
        <f t="shared" si="0"/>
        <v>95</v>
      </c>
    </row>
    <row r="15" spans="1:9" ht="15">
      <c r="A15" s="13">
        <v>6</v>
      </c>
      <c r="B15" s="11" t="s">
        <v>23</v>
      </c>
      <c r="C15" s="13" t="s">
        <v>24</v>
      </c>
      <c r="D15" s="13">
        <v>20</v>
      </c>
      <c r="E15" s="13">
        <v>10</v>
      </c>
      <c r="F15" s="13"/>
      <c r="G15" s="15">
        <v>18</v>
      </c>
      <c r="H15" s="13">
        <v>20</v>
      </c>
      <c r="I15" s="18">
        <f t="shared" si="0"/>
        <v>68</v>
      </c>
    </row>
    <row r="16" spans="1:11" ht="15">
      <c r="A16" s="13">
        <v>7</v>
      </c>
      <c r="B16" s="11" t="s">
        <v>25</v>
      </c>
      <c r="C16" s="13" t="s">
        <v>26</v>
      </c>
      <c r="D16" s="13">
        <v>20</v>
      </c>
      <c r="E16" s="13">
        <v>16</v>
      </c>
      <c r="F16" s="13">
        <v>12</v>
      </c>
      <c r="G16" s="15">
        <v>20</v>
      </c>
      <c r="H16" s="13">
        <v>9</v>
      </c>
      <c r="I16" s="18">
        <f t="shared" si="0"/>
        <v>65</v>
      </c>
      <c r="J16" s="19"/>
      <c r="K16" s="20"/>
    </row>
    <row r="17" spans="1:11" ht="15">
      <c r="A17" s="13">
        <v>8</v>
      </c>
      <c r="B17" s="11" t="s">
        <v>27</v>
      </c>
      <c r="C17" s="13" t="s">
        <v>28</v>
      </c>
      <c r="D17" s="13">
        <v>20</v>
      </c>
      <c r="E17" s="13">
        <v>8</v>
      </c>
      <c r="F17" s="13"/>
      <c r="G17" s="15">
        <v>16</v>
      </c>
      <c r="H17" s="13">
        <v>30</v>
      </c>
      <c r="I17" s="18">
        <f t="shared" si="0"/>
        <v>74</v>
      </c>
      <c r="J17" s="19"/>
      <c r="K17" s="20"/>
    </row>
    <row r="18" spans="1:9" ht="15">
      <c r="A18" s="13">
        <v>9</v>
      </c>
      <c r="B18" s="11" t="s">
        <v>29</v>
      </c>
      <c r="C18" s="13" t="s">
        <v>30</v>
      </c>
      <c r="D18" s="13">
        <v>20</v>
      </c>
      <c r="E18" s="13">
        <v>18</v>
      </c>
      <c r="F18" s="13"/>
      <c r="G18" s="15">
        <v>20</v>
      </c>
      <c r="H18" s="13">
        <v>26</v>
      </c>
      <c r="I18" s="18">
        <f t="shared" si="0"/>
        <v>84</v>
      </c>
    </row>
    <row r="19" spans="1:11" ht="15">
      <c r="A19" s="13">
        <v>10</v>
      </c>
      <c r="B19" s="11" t="s">
        <v>31</v>
      </c>
      <c r="C19" s="13" t="s">
        <v>32</v>
      </c>
      <c r="D19" s="13">
        <v>20</v>
      </c>
      <c r="E19" s="13">
        <v>10</v>
      </c>
      <c r="F19" s="13"/>
      <c r="G19" s="15">
        <v>14</v>
      </c>
      <c r="H19" s="13">
        <v>29</v>
      </c>
      <c r="I19" s="18">
        <f t="shared" si="0"/>
        <v>73</v>
      </c>
      <c r="J19" s="19"/>
      <c r="K19" s="20"/>
    </row>
    <row r="20" spans="1:9" ht="15">
      <c r="A20" s="13">
        <v>11</v>
      </c>
      <c r="B20" s="11" t="s">
        <v>33</v>
      </c>
      <c r="C20" s="13" t="s">
        <v>34</v>
      </c>
      <c r="D20" s="13">
        <v>20</v>
      </c>
      <c r="E20" s="13">
        <v>14</v>
      </c>
      <c r="F20" s="13">
        <v>11</v>
      </c>
      <c r="G20" s="15">
        <f>(F20/12)*20</f>
        <v>18.333333333333332</v>
      </c>
      <c r="H20" s="13">
        <v>0</v>
      </c>
      <c r="I20" s="18">
        <f t="shared" si="0"/>
        <v>52.33333333333333</v>
      </c>
    </row>
    <row r="21" spans="1:9" ht="15">
      <c r="A21" s="13">
        <v>12</v>
      </c>
      <c r="B21" s="11" t="s">
        <v>35</v>
      </c>
      <c r="C21" s="13" t="s">
        <v>36</v>
      </c>
      <c r="D21" s="13">
        <v>20</v>
      </c>
      <c r="E21" s="13">
        <v>16</v>
      </c>
      <c r="F21" s="13">
        <v>12</v>
      </c>
      <c r="G21" s="15">
        <f>(F21/12)*20</f>
        <v>20</v>
      </c>
      <c r="H21" s="13">
        <v>34</v>
      </c>
      <c r="I21" s="18">
        <f t="shared" si="0"/>
        <v>90</v>
      </c>
    </row>
    <row r="22" spans="1:9" ht="15">
      <c r="A22" s="13">
        <v>13</v>
      </c>
      <c r="B22" s="11" t="s">
        <v>37</v>
      </c>
      <c r="C22" s="13" t="s">
        <v>38</v>
      </c>
      <c r="D22" s="13">
        <v>20</v>
      </c>
      <c r="E22" s="13">
        <v>18</v>
      </c>
      <c r="F22" s="13"/>
      <c r="G22" s="15">
        <v>16</v>
      </c>
      <c r="H22" s="13"/>
      <c r="I22" s="18">
        <f t="shared" si="0"/>
        <v>54</v>
      </c>
    </row>
    <row r="23" spans="1:9" ht="15">
      <c r="A23" s="13">
        <v>14</v>
      </c>
      <c r="B23" s="11" t="s">
        <v>39</v>
      </c>
      <c r="C23" s="13" t="s">
        <v>40</v>
      </c>
      <c r="D23" s="13">
        <v>20</v>
      </c>
      <c r="E23" s="13">
        <v>12</v>
      </c>
      <c r="F23" s="13"/>
      <c r="G23" s="15">
        <v>20</v>
      </c>
      <c r="H23" s="13">
        <v>25</v>
      </c>
      <c r="I23" s="18">
        <f t="shared" si="0"/>
        <v>77</v>
      </c>
    </row>
    <row r="24" spans="1:9" ht="15">
      <c r="A24" s="13">
        <v>15</v>
      </c>
      <c r="B24" s="11" t="s">
        <v>41</v>
      </c>
      <c r="C24" s="13" t="s">
        <v>42</v>
      </c>
      <c r="D24" s="13">
        <v>20</v>
      </c>
      <c r="E24" s="13">
        <v>14</v>
      </c>
      <c r="F24" s="13">
        <v>12</v>
      </c>
      <c r="G24" s="15">
        <f>(F24/12)*20</f>
        <v>20</v>
      </c>
      <c r="H24" s="13">
        <v>2</v>
      </c>
      <c r="I24" s="18">
        <f t="shared" si="0"/>
        <v>56</v>
      </c>
    </row>
    <row r="25" spans="1:9" ht="15">
      <c r="A25" s="13">
        <v>16</v>
      </c>
      <c r="B25" s="17" t="s">
        <v>43</v>
      </c>
      <c r="C25" s="13" t="s">
        <v>44</v>
      </c>
      <c r="D25" s="13">
        <v>20</v>
      </c>
      <c r="E25" s="13">
        <v>10</v>
      </c>
      <c r="F25" s="13"/>
      <c r="G25" s="15">
        <v>20</v>
      </c>
      <c r="H25" s="13">
        <v>24</v>
      </c>
      <c r="I25" s="18">
        <f t="shared" si="0"/>
        <v>74</v>
      </c>
    </row>
    <row r="26" spans="1:9" ht="15">
      <c r="A26" s="13">
        <v>17</v>
      </c>
      <c r="B26" s="17" t="s">
        <v>45</v>
      </c>
      <c r="C26" s="13" t="s">
        <v>46</v>
      </c>
      <c r="D26" s="13">
        <v>20</v>
      </c>
      <c r="E26" s="13">
        <v>18</v>
      </c>
      <c r="F26" s="13">
        <v>12</v>
      </c>
      <c r="G26" s="15">
        <f>(F26/12)*20</f>
        <v>20</v>
      </c>
      <c r="H26" s="13"/>
      <c r="I26" s="18">
        <f t="shared" si="0"/>
        <v>58</v>
      </c>
    </row>
    <row r="27" spans="1:9" ht="15">
      <c r="A27" s="13">
        <v>18</v>
      </c>
      <c r="B27" s="17" t="s">
        <v>47</v>
      </c>
      <c r="C27" s="13" t="s">
        <v>48</v>
      </c>
      <c r="D27" s="13">
        <v>20</v>
      </c>
      <c r="E27" s="13">
        <v>18</v>
      </c>
      <c r="F27" s="13">
        <v>12</v>
      </c>
      <c r="G27" s="15">
        <f>(F27/12)*20</f>
        <v>20</v>
      </c>
      <c r="H27" s="13">
        <v>39</v>
      </c>
      <c r="I27" s="18">
        <f t="shared" si="0"/>
        <v>97</v>
      </c>
    </row>
    <row r="28" spans="1:9" ht="15">
      <c r="A28" s="13">
        <v>19</v>
      </c>
      <c r="B28" s="11" t="s">
        <v>49</v>
      </c>
      <c r="C28" s="13" t="s">
        <v>50</v>
      </c>
      <c r="D28" s="13">
        <v>20</v>
      </c>
      <c r="E28" s="13">
        <v>14</v>
      </c>
      <c r="F28" s="13">
        <v>10</v>
      </c>
      <c r="G28" s="15">
        <f>(F28/12)*20</f>
        <v>16.666666666666668</v>
      </c>
      <c r="H28" s="13">
        <v>34</v>
      </c>
      <c r="I28" s="18">
        <f t="shared" si="0"/>
        <v>84.66666666666667</v>
      </c>
    </row>
    <row r="29" spans="1:10" ht="15">
      <c r="A29" s="13">
        <v>20</v>
      </c>
      <c r="B29" s="11" t="s">
        <v>51</v>
      </c>
      <c r="C29" s="13" t="s">
        <v>52</v>
      </c>
      <c r="D29" s="13">
        <v>20</v>
      </c>
      <c r="E29" s="13">
        <v>16</v>
      </c>
      <c r="F29" s="13"/>
      <c r="G29" s="15">
        <v>20</v>
      </c>
      <c r="H29" s="13">
        <v>39</v>
      </c>
      <c r="I29" s="18">
        <f t="shared" si="0"/>
        <v>95</v>
      </c>
      <c r="J29" s="1"/>
    </row>
    <row r="30" spans="1:11" ht="15">
      <c r="A30" s="13">
        <v>21</v>
      </c>
      <c r="B30" s="11" t="s">
        <v>53</v>
      </c>
      <c r="C30" s="13" t="s">
        <v>54</v>
      </c>
      <c r="D30" s="13">
        <v>20</v>
      </c>
      <c r="E30" s="13">
        <v>14</v>
      </c>
      <c r="F30" s="13"/>
      <c r="G30" s="15">
        <v>18</v>
      </c>
      <c r="H30" s="13">
        <v>40</v>
      </c>
      <c r="I30" s="18">
        <f t="shared" si="0"/>
        <v>92</v>
      </c>
      <c r="J30" s="19"/>
      <c r="K30" s="20"/>
    </row>
    <row r="31" spans="1:9" ht="15">
      <c r="A31" s="13">
        <v>22</v>
      </c>
      <c r="B31" s="17" t="s">
        <v>55</v>
      </c>
      <c r="C31" s="13"/>
      <c r="D31" s="13"/>
      <c r="E31" s="13">
        <v>6</v>
      </c>
      <c r="F31" s="13"/>
      <c r="G31" s="15">
        <f>(F31/12)*20</f>
        <v>0</v>
      </c>
      <c r="H31" s="13"/>
      <c r="I31" s="18">
        <f t="shared" si="0"/>
        <v>6</v>
      </c>
    </row>
    <row r="32" spans="1:9" ht="15">
      <c r="A32" s="13">
        <v>23</v>
      </c>
      <c r="B32" s="11" t="s">
        <v>56</v>
      </c>
      <c r="C32" s="13" t="s">
        <v>57</v>
      </c>
      <c r="D32" s="13">
        <v>20</v>
      </c>
      <c r="E32" s="13">
        <v>8</v>
      </c>
      <c r="F32" s="13"/>
      <c r="G32" s="15">
        <v>20</v>
      </c>
      <c r="H32" s="13">
        <v>30</v>
      </c>
      <c r="I32" s="18">
        <f t="shared" si="0"/>
        <v>78</v>
      </c>
    </row>
    <row r="33" spans="1:9" ht="15">
      <c r="A33" s="13">
        <v>24</v>
      </c>
      <c r="B33" s="11" t="s">
        <v>58</v>
      </c>
      <c r="C33" s="13" t="s">
        <v>59</v>
      </c>
      <c r="D33" s="13"/>
      <c r="E33" s="13">
        <v>12</v>
      </c>
      <c r="F33" s="13"/>
      <c r="G33" s="15">
        <v>16</v>
      </c>
      <c r="H33" s="13"/>
      <c r="I33" s="18">
        <f t="shared" si="0"/>
        <v>28</v>
      </c>
    </row>
    <row r="34" spans="1:11" ht="15">
      <c r="A34" s="13">
        <v>25</v>
      </c>
      <c r="B34" s="11" t="s">
        <v>60</v>
      </c>
      <c r="C34" s="13" t="s">
        <v>61</v>
      </c>
      <c r="D34" s="13">
        <v>20</v>
      </c>
      <c r="E34" s="13">
        <v>18</v>
      </c>
      <c r="F34" s="13">
        <v>12</v>
      </c>
      <c r="G34" s="15">
        <f>(F34/12)*20</f>
        <v>20</v>
      </c>
      <c r="H34" s="13">
        <v>40</v>
      </c>
      <c r="I34" s="18">
        <f t="shared" si="0"/>
        <v>98</v>
      </c>
      <c r="J34" s="19"/>
      <c r="K34" s="21"/>
    </row>
    <row r="35" spans="1:9" ht="15">
      <c r="A35" s="13">
        <v>26</v>
      </c>
      <c r="B35" s="11" t="s">
        <v>62</v>
      </c>
      <c r="C35" s="13" t="s">
        <v>63</v>
      </c>
      <c r="D35" s="13">
        <v>20</v>
      </c>
      <c r="E35" s="13">
        <v>14</v>
      </c>
      <c r="F35" s="13">
        <v>11</v>
      </c>
      <c r="G35" s="15">
        <f>(F35/12)*20</f>
        <v>18.333333333333332</v>
      </c>
      <c r="H35" s="13">
        <v>10</v>
      </c>
      <c r="I35" s="18">
        <f t="shared" si="0"/>
        <v>62.33333333333333</v>
      </c>
    </row>
    <row r="36" spans="1:9" ht="15">
      <c r="A36" s="13">
        <v>27</v>
      </c>
      <c r="B36" s="17" t="s">
        <v>64</v>
      </c>
      <c r="C36" s="13" t="s">
        <v>65</v>
      </c>
      <c r="D36" s="13">
        <v>20</v>
      </c>
      <c r="E36" s="13">
        <v>14</v>
      </c>
      <c r="F36" s="13">
        <v>11</v>
      </c>
      <c r="G36" s="15">
        <f>(F36/12)*20</f>
        <v>18.333333333333332</v>
      </c>
      <c r="H36" s="13">
        <v>25</v>
      </c>
      <c r="I36" s="18">
        <f t="shared" si="0"/>
        <v>77.33333333333333</v>
      </c>
    </row>
    <row r="37" spans="1:9" ht="15">
      <c r="A37" s="13">
        <v>28</v>
      </c>
      <c r="B37" s="11" t="s">
        <v>66</v>
      </c>
      <c r="C37" s="13" t="s">
        <v>67</v>
      </c>
      <c r="D37" s="13">
        <v>20</v>
      </c>
      <c r="E37" s="13">
        <v>16</v>
      </c>
      <c r="F37" s="13"/>
      <c r="G37" s="15">
        <v>20</v>
      </c>
      <c r="H37" s="13">
        <v>28</v>
      </c>
      <c r="I37" s="18">
        <f t="shared" si="0"/>
        <v>84</v>
      </c>
    </row>
    <row r="38" spans="1:9" ht="15">
      <c r="A38" s="13">
        <v>29</v>
      </c>
      <c r="B38" s="17" t="s">
        <v>68</v>
      </c>
      <c r="C38" s="13" t="s">
        <v>69</v>
      </c>
      <c r="D38" s="13">
        <v>20</v>
      </c>
      <c r="E38" s="13">
        <v>16</v>
      </c>
      <c r="F38" s="13"/>
      <c r="G38" s="15">
        <v>16</v>
      </c>
      <c r="H38" s="13">
        <v>18</v>
      </c>
      <c r="I38" s="18">
        <f t="shared" si="0"/>
        <v>70</v>
      </c>
    </row>
    <row r="39" spans="1:9" ht="15">
      <c r="A39" s="13">
        <v>30</v>
      </c>
      <c r="B39" s="17" t="s">
        <v>70</v>
      </c>
      <c r="C39" s="13" t="s">
        <v>71</v>
      </c>
      <c r="D39" s="13">
        <v>20</v>
      </c>
      <c r="E39" s="13">
        <v>14</v>
      </c>
      <c r="F39" s="13"/>
      <c r="G39" s="15">
        <f>(F39/12)*20</f>
        <v>0</v>
      </c>
      <c r="H39" s="13">
        <v>31</v>
      </c>
      <c r="I39" s="18">
        <f t="shared" si="0"/>
        <v>65</v>
      </c>
    </row>
    <row r="40" spans="1:9" ht="15">
      <c r="A40" s="13">
        <v>31</v>
      </c>
      <c r="B40" s="11" t="s">
        <v>72</v>
      </c>
      <c r="C40" s="13" t="s">
        <v>73</v>
      </c>
      <c r="D40" s="13">
        <v>20</v>
      </c>
      <c r="E40" s="13">
        <v>14</v>
      </c>
      <c r="F40" s="13"/>
      <c r="G40" s="15">
        <v>16</v>
      </c>
      <c r="H40" s="13">
        <v>32</v>
      </c>
      <c r="I40" s="18">
        <f t="shared" si="0"/>
        <v>82</v>
      </c>
    </row>
    <row r="41" spans="1:11" ht="15">
      <c r="A41" s="13">
        <v>32</v>
      </c>
      <c r="B41" s="17" t="s">
        <v>74</v>
      </c>
      <c r="C41" s="13" t="s">
        <v>75</v>
      </c>
      <c r="D41" s="13">
        <v>20</v>
      </c>
      <c r="E41" s="13">
        <v>14</v>
      </c>
      <c r="F41" s="13">
        <v>11</v>
      </c>
      <c r="G41" s="15">
        <f>(F41/12)*20</f>
        <v>18.333333333333332</v>
      </c>
      <c r="H41" s="13">
        <v>40</v>
      </c>
      <c r="I41" s="18">
        <f t="shared" si="0"/>
        <v>92.33333333333333</v>
      </c>
      <c r="J41" s="19"/>
      <c r="K41" s="20"/>
    </row>
    <row r="42" spans="1:9" ht="15">
      <c r="A42" s="13">
        <v>33</v>
      </c>
      <c r="B42" s="11" t="s">
        <v>76</v>
      </c>
      <c r="C42" s="13" t="s">
        <v>77</v>
      </c>
      <c r="D42" s="13">
        <v>20</v>
      </c>
      <c r="E42" s="13">
        <v>14</v>
      </c>
      <c r="F42" s="13"/>
      <c r="G42" s="15">
        <v>20</v>
      </c>
      <c r="H42" s="13">
        <v>37</v>
      </c>
      <c r="I42" s="18">
        <f t="shared" si="0"/>
        <v>91</v>
      </c>
    </row>
    <row r="43" spans="1:11" ht="15">
      <c r="A43" s="13">
        <v>34</v>
      </c>
      <c r="B43" s="17" t="s">
        <v>78</v>
      </c>
      <c r="C43" s="13" t="s">
        <v>79</v>
      </c>
      <c r="D43" s="13">
        <v>20</v>
      </c>
      <c r="E43" s="13">
        <v>18</v>
      </c>
      <c r="F43" s="13">
        <v>12</v>
      </c>
      <c r="G43" s="15">
        <f aca="true" t="shared" si="1" ref="G43:G51">(F43/12)*20</f>
        <v>20</v>
      </c>
      <c r="H43" s="13">
        <v>40</v>
      </c>
      <c r="I43" s="18">
        <f t="shared" si="0"/>
        <v>98</v>
      </c>
      <c r="J43" s="19"/>
      <c r="K43" s="20"/>
    </row>
    <row r="44" spans="1:11" ht="15">
      <c r="A44" s="13">
        <v>35</v>
      </c>
      <c r="B44" s="11" t="s">
        <v>80</v>
      </c>
      <c r="C44" s="13" t="s">
        <v>81</v>
      </c>
      <c r="D44" s="13">
        <v>20</v>
      </c>
      <c r="E44" s="13">
        <v>16</v>
      </c>
      <c r="F44" s="13">
        <v>12</v>
      </c>
      <c r="G44" s="15">
        <f t="shared" si="1"/>
        <v>20</v>
      </c>
      <c r="H44" s="13">
        <v>39</v>
      </c>
      <c r="I44" s="18">
        <f t="shared" si="0"/>
        <v>95</v>
      </c>
      <c r="J44" s="19"/>
      <c r="K44" s="20"/>
    </row>
    <row r="45" spans="1:11" ht="15">
      <c r="A45" s="13">
        <v>36</v>
      </c>
      <c r="B45" s="17" t="s">
        <v>82</v>
      </c>
      <c r="C45" s="13" t="s">
        <v>83</v>
      </c>
      <c r="D45" s="13">
        <v>20</v>
      </c>
      <c r="E45" s="13">
        <v>14</v>
      </c>
      <c r="F45" s="13">
        <v>11</v>
      </c>
      <c r="G45" s="15">
        <f t="shared" si="1"/>
        <v>18.333333333333332</v>
      </c>
      <c r="H45" s="13"/>
      <c r="I45" s="18">
        <f t="shared" si="0"/>
        <v>52.33333333333333</v>
      </c>
      <c r="J45" s="19"/>
      <c r="K45" s="20"/>
    </row>
    <row r="46" spans="1:9" ht="15">
      <c r="A46" s="13">
        <v>37</v>
      </c>
      <c r="B46" s="11" t="s">
        <v>84</v>
      </c>
      <c r="C46" s="13" t="s">
        <v>85</v>
      </c>
      <c r="D46" s="13">
        <v>20</v>
      </c>
      <c r="E46" s="13">
        <v>18</v>
      </c>
      <c r="F46" s="13">
        <v>12</v>
      </c>
      <c r="G46" s="15">
        <f t="shared" si="1"/>
        <v>20</v>
      </c>
      <c r="H46" s="13">
        <v>31</v>
      </c>
      <c r="I46" s="18">
        <f t="shared" si="0"/>
        <v>89</v>
      </c>
    </row>
    <row r="47" spans="1:9" ht="15">
      <c r="A47" s="13">
        <v>38</v>
      </c>
      <c r="B47" s="11" t="s">
        <v>86</v>
      </c>
      <c r="C47" s="13" t="s">
        <v>87</v>
      </c>
      <c r="D47" s="13">
        <v>20</v>
      </c>
      <c r="E47" s="13">
        <v>18</v>
      </c>
      <c r="F47" s="13">
        <v>12</v>
      </c>
      <c r="G47" s="15">
        <f t="shared" si="1"/>
        <v>20</v>
      </c>
      <c r="H47" s="13">
        <v>31</v>
      </c>
      <c r="I47" s="18">
        <f t="shared" si="0"/>
        <v>89</v>
      </c>
    </row>
    <row r="48" spans="1:9" ht="15">
      <c r="A48" s="13">
        <v>39</v>
      </c>
      <c r="B48" s="17" t="s">
        <v>88</v>
      </c>
      <c r="C48" s="13" t="s">
        <v>89</v>
      </c>
      <c r="D48" s="13">
        <v>20</v>
      </c>
      <c r="E48" s="13">
        <v>14</v>
      </c>
      <c r="F48" s="13">
        <v>12</v>
      </c>
      <c r="G48" s="15">
        <f t="shared" si="1"/>
        <v>20</v>
      </c>
      <c r="H48" s="13">
        <v>40</v>
      </c>
      <c r="I48" s="18">
        <f t="shared" si="0"/>
        <v>94</v>
      </c>
    </row>
    <row r="49" spans="1:9" ht="15">
      <c r="A49" s="13">
        <v>40</v>
      </c>
      <c r="B49" s="17" t="s">
        <v>90</v>
      </c>
      <c r="C49" s="13" t="s">
        <v>91</v>
      </c>
      <c r="D49" s="13">
        <v>20</v>
      </c>
      <c r="E49" s="13">
        <v>18</v>
      </c>
      <c r="F49" s="13">
        <v>12</v>
      </c>
      <c r="G49" s="15">
        <f t="shared" si="1"/>
        <v>20</v>
      </c>
      <c r="H49" s="13">
        <v>39</v>
      </c>
      <c r="I49" s="18">
        <f t="shared" si="0"/>
        <v>97</v>
      </c>
    </row>
    <row r="50" spans="1:9" ht="15">
      <c r="A50" s="13">
        <v>41</v>
      </c>
      <c r="B50" s="17" t="s">
        <v>92</v>
      </c>
      <c r="C50" s="13" t="s">
        <v>93</v>
      </c>
      <c r="D50" s="13"/>
      <c r="E50" s="13">
        <v>16</v>
      </c>
      <c r="F50" s="13">
        <v>11</v>
      </c>
      <c r="G50" s="15">
        <f t="shared" si="1"/>
        <v>18.333333333333332</v>
      </c>
      <c r="H50" s="13">
        <v>40</v>
      </c>
      <c r="I50" s="18">
        <f t="shared" si="0"/>
        <v>74.33333333333333</v>
      </c>
    </row>
    <row r="51" spans="1:9" ht="15">
      <c r="A51" s="13">
        <v>42</v>
      </c>
      <c r="B51" s="17" t="s">
        <v>94</v>
      </c>
      <c r="C51" s="13"/>
      <c r="D51" s="13">
        <v>20</v>
      </c>
      <c r="E51" s="13">
        <v>12</v>
      </c>
      <c r="F51" s="13">
        <v>10</v>
      </c>
      <c r="G51" s="15">
        <f t="shared" si="1"/>
        <v>16.666666666666668</v>
      </c>
      <c r="H51" s="13"/>
      <c r="I51" s="18">
        <f t="shared" si="0"/>
        <v>48.66666666666667</v>
      </c>
    </row>
    <row r="52" spans="1:9" ht="15">
      <c r="A52" s="13">
        <v>43</v>
      </c>
      <c r="B52" s="11" t="s">
        <v>95</v>
      </c>
      <c r="C52" s="13" t="s">
        <v>96</v>
      </c>
      <c r="D52" s="13">
        <v>20</v>
      </c>
      <c r="E52" s="13">
        <v>14</v>
      </c>
      <c r="F52" s="13"/>
      <c r="G52" s="15">
        <v>18</v>
      </c>
      <c r="H52" s="13">
        <v>31</v>
      </c>
      <c r="I52" s="18">
        <f t="shared" si="0"/>
        <v>83</v>
      </c>
    </row>
    <row r="53" spans="1:9" ht="15">
      <c r="A53" s="13">
        <v>44</v>
      </c>
      <c r="B53" s="11" t="s">
        <v>97</v>
      </c>
      <c r="C53" s="13" t="s">
        <v>98</v>
      </c>
      <c r="D53" s="13">
        <v>20</v>
      </c>
      <c r="E53" s="13">
        <v>8</v>
      </c>
      <c r="F53" s="13"/>
      <c r="G53" s="15">
        <v>16</v>
      </c>
      <c r="H53" s="13"/>
      <c r="I53" s="18">
        <f t="shared" si="0"/>
        <v>44</v>
      </c>
    </row>
    <row r="54" spans="1:9" ht="15">
      <c r="A54" s="13">
        <v>45</v>
      </c>
      <c r="B54" s="11" t="s">
        <v>99</v>
      </c>
      <c r="C54" s="13" t="s">
        <v>100</v>
      </c>
      <c r="D54" s="13">
        <v>20</v>
      </c>
      <c r="E54" s="13">
        <v>14</v>
      </c>
      <c r="F54" s="13">
        <v>11</v>
      </c>
      <c r="G54" s="15">
        <f>(F54/12)*20</f>
        <v>18.333333333333332</v>
      </c>
      <c r="H54" s="13">
        <v>18</v>
      </c>
      <c r="I54" s="18">
        <f t="shared" si="0"/>
        <v>70.33333333333333</v>
      </c>
    </row>
    <row r="55" spans="1:11" ht="15">
      <c r="A55" s="13">
        <v>46</v>
      </c>
      <c r="B55" s="11" t="s">
        <v>101</v>
      </c>
      <c r="C55" s="13" t="s">
        <v>102</v>
      </c>
      <c r="D55" s="13"/>
      <c r="E55" s="13">
        <v>18</v>
      </c>
      <c r="F55" s="13">
        <v>11</v>
      </c>
      <c r="G55" s="15">
        <f>(F55/12)*20</f>
        <v>18.333333333333332</v>
      </c>
      <c r="H55" s="13">
        <v>40</v>
      </c>
      <c r="I55" s="18">
        <f t="shared" si="0"/>
        <v>76.33333333333333</v>
      </c>
      <c r="J55" s="19"/>
      <c r="K55" s="20"/>
    </row>
    <row r="56" spans="1:9" ht="15">
      <c r="A56" s="13">
        <v>47</v>
      </c>
      <c r="B56" s="11" t="s">
        <v>103</v>
      </c>
      <c r="C56" s="13" t="s">
        <v>104</v>
      </c>
      <c r="D56" s="13">
        <v>20</v>
      </c>
      <c r="E56" s="13">
        <v>16</v>
      </c>
      <c r="F56" s="13"/>
      <c r="G56" s="15">
        <v>18</v>
      </c>
      <c r="H56" s="13"/>
      <c r="I56" s="18">
        <f t="shared" si="0"/>
        <v>54</v>
      </c>
    </row>
    <row r="57" spans="1:11" ht="15">
      <c r="A57" s="13">
        <v>48</v>
      </c>
      <c r="B57" s="11" t="s">
        <v>105</v>
      </c>
      <c r="C57" s="13" t="s">
        <v>106</v>
      </c>
      <c r="D57" s="13">
        <v>20</v>
      </c>
      <c r="E57" s="13">
        <v>12</v>
      </c>
      <c r="F57" s="13"/>
      <c r="G57" s="15">
        <v>14</v>
      </c>
      <c r="H57" s="13">
        <v>14</v>
      </c>
      <c r="I57" s="18">
        <f t="shared" si="0"/>
        <v>60</v>
      </c>
      <c r="J57" s="19"/>
      <c r="K57" s="20"/>
    </row>
    <row r="58" spans="1:9" ht="15">
      <c r="A58" s="13">
        <v>49</v>
      </c>
      <c r="B58" s="11" t="s">
        <v>107</v>
      </c>
      <c r="C58" s="13" t="s">
        <v>108</v>
      </c>
      <c r="D58" s="13">
        <v>20</v>
      </c>
      <c r="E58" s="13">
        <v>10</v>
      </c>
      <c r="F58" s="13"/>
      <c r="G58" s="15">
        <v>18</v>
      </c>
      <c r="H58" s="13">
        <v>24</v>
      </c>
      <c r="I58" s="18">
        <f t="shared" si="0"/>
        <v>72</v>
      </c>
    </row>
    <row r="59" spans="1:9" ht="15">
      <c r="A59" s="13">
        <v>50</v>
      </c>
      <c r="B59" s="11" t="s">
        <v>109</v>
      </c>
      <c r="C59" s="13" t="s">
        <v>110</v>
      </c>
      <c r="D59" s="13">
        <v>20</v>
      </c>
      <c r="E59" s="13">
        <v>18</v>
      </c>
      <c r="F59" s="13"/>
      <c r="G59" s="15">
        <v>18</v>
      </c>
      <c r="H59" s="13">
        <v>38</v>
      </c>
      <c r="I59" s="18">
        <f t="shared" si="0"/>
        <v>94</v>
      </c>
    </row>
    <row r="60" spans="1:9" ht="15">
      <c r="A60" s="13">
        <v>51</v>
      </c>
      <c r="B60" s="17" t="s">
        <v>111</v>
      </c>
      <c r="C60" s="13" t="s">
        <v>112</v>
      </c>
      <c r="D60" s="13">
        <v>20</v>
      </c>
      <c r="E60" s="13">
        <v>16</v>
      </c>
      <c r="F60" s="13"/>
      <c r="G60" s="15">
        <v>18</v>
      </c>
      <c r="H60" s="13">
        <v>40</v>
      </c>
      <c r="I60" s="18">
        <f t="shared" si="0"/>
        <v>94</v>
      </c>
    </row>
    <row r="61" spans="1:9" ht="15">
      <c r="A61" s="13">
        <v>52</v>
      </c>
      <c r="B61" s="11" t="s">
        <v>113</v>
      </c>
      <c r="C61" s="13" t="s">
        <v>114</v>
      </c>
      <c r="D61" s="13">
        <v>20</v>
      </c>
      <c r="E61" s="13">
        <v>14</v>
      </c>
      <c r="F61" s="13">
        <v>12</v>
      </c>
      <c r="G61" s="15">
        <f>(F61/12)*20</f>
        <v>20</v>
      </c>
      <c r="H61" s="13">
        <v>28</v>
      </c>
      <c r="I61" s="18">
        <f t="shared" si="0"/>
        <v>82</v>
      </c>
    </row>
    <row r="62" spans="1:9" ht="15">
      <c r="A62" s="13">
        <v>53</v>
      </c>
      <c r="B62" s="11" t="s">
        <v>115</v>
      </c>
      <c r="C62" s="13" t="s">
        <v>116</v>
      </c>
      <c r="D62" s="13">
        <v>20</v>
      </c>
      <c r="E62" s="13">
        <v>18</v>
      </c>
      <c r="F62" s="13">
        <v>12</v>
      </c>
      <c r="G62" s="15">
        <f>(F62/12)*20</f>
        <v>20</v>
      </c>
      <c r="H62" s="13">
        <v>40</v>
      </c>
      <c r="I62" s="18">
        <f t="shared" si="0"/>
        <v>98</v>
      </c>
    </row>
    <row r="63" spans="1:9" ht="15">
      <c r="A63" s="13">
        <v>54</v>
      </c>
      <c r="B63" s="11" t="s">
        <v>117</v>
      </c>
      <c r="C63" s="13" t="s">
        <v>118</v>
      </c>
      <c r="D63" s="13">
        <v>20</v>
      </c>
      <c r="E63" s="13">
        <v>16</v>
      </c>
      <c r="F63" s="13"/>
      <c r="G63" s="15">
        <v>18</v>
      </c>
      <c r="H63" s="13">
        <v>35</v>
      </c>
      <c r="I63" s="18">
        <f t="shared" si="0"/>
        <v>89</v>
      </c>
    </row>
    <row r="64" spans="1:9" ht="15">
      <c r="A64" s="13">
        <v>55</v>
      </c>
      <c r="B64" s="11" t="s">
        <v>119</v>
      </c>
      <c r="C64" s="13" t="s">
        <v>120</v>
      </c>
      <c r="D64" s="13">
        <v>20</v>
      </c>
      <c r="E64" s="13">
        <v>16</v>
      </c>
      <c r="F64" s="13">
        <v>12</v>
      </c>
      <c r="G64" s="15">
        <v>20</v>
      </c>
      <c r="H64" s="13">
        <v>37</v>
      </c>
      <c r="I64" s="18">
        <f t="shared" si="0"/>
        <v>93</v>
      </c>
    </row>
    <row r="65" spans="1:9" ht="15">
      <c r="A65" s="13">
        <v>56</v>
      </c>
      <c r="B65" s="11" t="s">
        <v>121</v>
      </c>
      <c r="C65" s="13" t="s">
        <v>122</v>
      </c>
      <c r="D65" s="13">
        <v>20</v>
      </c>
      <c r="E65" s="13">
        <v>18</v>
      </c>
      <c r="F65" s="13">
        <v>11</v>
      </c>
      <c r="G65" s="15">
        <f>(F65/12)*20</f>
        <v>18.333333333333332</v>
      </c>
      <c r="H65" s="13">
        <v>39</v>
      </c>
      <c r="I65" s="18">
        <f t="shared" si="0"/>
        <v>95.33333333333333</v>
      </c>
    </row>
    <row r="66" spans="1:9" ht="15">
      <c r="A66" s="13">
        <v>57</v>
      </c>
      <c r="B66" s="11" t="s">
        <v>123</v>
      </c>
      <c r="C66" s="13" t="s">
        <v>124</v>
      </c>
      <c r="D66" s="13">
        <v>20</v>
      </c>
      <c r="E66" s="13">
        <v>16</v>
      </c>
      <c r="F66" s="13"/>
      <c r="G66" s="15">
        <v>18</v>
      </c>
      <c r="H66" s="13">
        <v>34</v>
      </c>
      <c r="I66" s="18">
        <f t="shared" si="0"/>
        <v>88</v>
      </c>
    </row>
    <row r="67" spans="1:9" ht="15">
      <c r="A67" s="13">
        <v>58</v>
      </c>
      <c r="B67" s="11" t="s">
        <v>125</v>
      </c>
      <c r="C67" s="13" t="s">
        <v>126</v>
      </c>
      <c r="D67" s="13">
        <v>20</v>
      </c>
      <c r="E67" s="13">
        <v>6</v>
      </c>
      <c r="F67" s="13">
        <v>11</v>
      </c>
      <c r="G67" s="15">
        <f>(F67/12)*20</f>
        <v>18.333333333333332</v>
      </c>
      <c r="H67" s="13">
        <v>20</v>
      </c>
      <c r="I67" s="18">
        <f t="shared" si="0"/>
        <v>64.33333333333333</v>
      </c>
    </row>
    <row r="68" spans="1:9" ht="15">
      <c r="A68" s="13">
        <v>59</v>
      </c>
      <c r="B68" s="11" t="s">
        <v>127</v>
      </c>
      <c r="C68" s="13" t="s">
        <v>128</v>
      </c>
      <c r="D68" s="13">
        <v>20</v>
      </c>
      <c r="E68" s="13">
        <v>12</v>
      </c>
      <c r="F68" s="13"/>
      <c r="G68" s="15">
        <v>18</v>
      </c>
      <c r="H68" s="13">
        <v>35</v>
      </c>
      <c r="I68" s="18">
        <f t="shared" si="0"/>
        <v>85</v>
      </c>
    </row>
    <row r="69" spans="1:9" ht="15">
      <c r="A69" s="13">
        <v>60</v>
      </c>
      <c r="B69" s="11" t="s">
        <v>129</v>
      </c>
      <c r="C69" s="13" t="s">
        <v>130</v>
      </c>
      <c r="D69" s="13">
        <v>20</v>
      </c>
      <c r="E69" s="13">
        <v>16</v>
      </c>
      <c r="F69" s="13">
        <v>11</v>
      </c>
      <c r="G69" s="15">
        <f>(F69/12)*20</f>
        <v>18.333333333333332</v>
      </c>
      <c r="H69" s="13">
        <v>39</v>
      </c>
      <c r="I69" s="18">
        <f t="shared" si="0"/>
        <v>93.33333333333333</v>
      </c>
    </row>
    <row r="70" spans="1:9" ht="15">
      <c r="A70" s="13">
        <v>61</v>
      </c>
      <c r="B70" s="11" t="s">
        <v>131</v>
      </c>
      <c r="C70" s="13" t="s">
        <v>132</v>
      </c>
      <c r="D70" s="13">
        <v>20</v>
      </c>
      <c r="E70" s="13">
        <v>14</v>
      </c>
      <c r="F70" s="13"/>
      <c r="G70" s="15">
        <v>14</v>
      </c>
      <c r="H70" s="13">
        <v>39</v>
      </c>
      <c r="I70" s="18">
        <f t="shared" si="0"/>
        <v>87</v>
      </c>
    </row>
    <row r="71" spans="1:9" ht="15">
      <c r="A71" s="13">
        <v>62</v>
      </c>
      <c r="B71" s="17" t="s">
        <v>133</v>
      </c>
      <c r="C71" s="13" t="s">
        <v>134</v>
      </c>
      <c r="D71" s="13">
        <v>20</v>
      </c>
      <c r="E71" s="13">
        <v>10</v>
      </c>
      <c r="F71" s="13">
        <v>12</v>
      </c>
      <c r="G71" s="15">
        <f>(F71/12)*20</f>
        <v>20</v>
      </c>
      <c r="H71" s="13">
        <v>28</v>
      </c>
      <c r="I71" s="18">
        <f t="shared" si="0"/>
        <v>78</v>
      </c>
    </row>
    <row r="72" spans="1:9" ht="15">
      <c r="A72" s="13">
        <v>63</v>
      </c>
      <c r="B72" s="11" t="s">
        <v>135</v>
      </c>
      <c r="C72" s="13" t="s">
        <v>136</v>
      </c>
      <c r="D72" s="13">
        <v>20</v>
      </c>
      <c r="E72" s="13">
        <v>16</v>
      </c>
      <c r="F72" s="13">
        <v>12</v>
      </c>
      <c r="G72" s="15">
        <f>(F72/12)*20</f>
        <v>20</v>
      </c>
      <c r="H72" s="13">
        <v>40</v>
      </c>
      <c r="I72" s="18">
        <f t="shared" si="0"/>
        <v>96</v>
      </c>
    </row>
    <row r="73" spans="1:9" ht="15">
      <c r="A73" s="13">
        <v>64</v>
      </c>
      <c r="B73" s="11" t="s">
        <v>137</v>
      </c>
      <c r="C73" s="13" t="s">
        <v>138</v>
      </c>
      <c r="D73" s="13">
        <v>20</v>
      </c>
      <c r="E73" s="13">
        <v>16</v>
      </c>
      <c r="F73" s="13"/>
      <c r="G73" s="15">
        <v>20</v>
      </c>
      <c r="H73" s="13">
        <v>38</v>
      </c>
      <c r="I73" s="18">
        <f t="shared" si="0"/>
        <v>94</v>
      </c>
    </row>
    <row r="74" spans="1:9" ht="15">
      <c r="A74" s="13">
        <v>65</v>
      </c>
      <c r="B74" s="11" t="s">
        <v>139</v>
      </c>
      <c r="C74" s="13" t="s">
        <v>140</v>
      </c>
      <c r="D74" s="13">
        <v>20</v>
      </c>
      <c r="E74" s="13">
        <v>12</v>
      </c>
      <c r="F74" s="13"/>
      <c r="G74" s="15">
        <v>20</v>
      </c>
      <c r="H74" s="13">
        <v>40</v>
      </c>
      <c r="I74" s="18">
        <f t="shared" si="0"/>
        <v>92</v>
      </c>
    </row>
    <row r="75" spans="1:9" ht="15">
      <c r="A75" s="13">
        <v>66</v>
      </c>
      <c r="B75" s="11" t="s">
        <v>141</v>
      </c>
      <c r="C75" s="13" t="s">
        <v>142</v>
      </c>
      <c r="D75" s="13">
        <v>20</v>
      </c>
      <c r="E75" s="13">
        <v>10</v>
      </c>
      <c r="F75" s="13">
        <v>12</v>
      </c>
      <c r="G75" s="15">
        <f>(F75/12)*20</f>
        <v>20</v>
      </c>
      <c r="H75" s="13">
        <v>35</v>
      </c>
      <c r="I75" s="18">
        <f aca="true" t="shared" si="2" ref="I75:I89">D75+E75+G75+H75</f>
        <v>85</v>
      </c>
    </row>
    <row r="76" spans="1:9" ht="15">
      <c r="A76" s="13">
        <v>67</v>
      </c>
      <c r="B76" s="11" t="s">
        <v>143</v>
      </c>
      <c r="C76" s="13" t="s">
        <v>144</v>
      </c>
      <c r="D76" s="13">
        <v>20</v>
      </c>
      <c r="E76" s="13">
        <v>14</v>
      </c>
      <c r="F76" s="13">
        <v>12</v>
      </c>
      <c r="G76" s="15">
        <f>(F76/12)*20</f>
        <v>20</v>
      </c>
      <c r="H76" s="13">
        <v>40</v>
      </c>
      <c r="I76" s="18">
        <f t="shared" si="2"/>
        <v>94</v>
      </c>
    </row>
    <row r="77" spans="1:9" ht="15">
      <c r="A77" s="13">
        <v>68</v>
      </c>
      <c r="B77" s="17" t="s">
        <v>145</v>
      </c>
      <c r="C77" s="13" t="s">
        <v>146</v>
      </c>
      <c r="D77" s="13">
        <v>20</v>
      </c>
      <c r="E77" s="13">
        <v>14</v>
      </c>
      <c r="F77" s="13"/>
      <c r="G77" s="15">
        <v>20</v>
      </c>
      <c r="H77" s="13">
        <v>36</v>
      </c>
      <c r="I77" s="18">
        <f t="shared" si="2"/>
        <v>90</v>
      </c>
    </row>
    <row r="78" spans="1:9" ht="15">
      <c r="A78" s="13">
        <v>69</v>
      </c>
      <c r="B78" s="11" t="s">
        <v>147</v>
      </c>
      <c r="C78" s="13" t="s">
        <v>148</v>
      </c>
      <c r="D78" s="13">
        <v>20</v>
      </c>
      <c r="E78" s="13">
        <v>12</v>
      </c>
      <c r="F78" s="13"/>
      <c r="G78" s="15">
        <v>18</v>
      </c>
      <c r="H78" s="13">
        <v>27</v>
      </c>
      <c r="I78" s="18">
        <f t="shared" si="2"/>
        <v>77</v>
      </c>
    </row>
    <row r="79" spans="1:9" ht="15">
      <c r="A79" s="13">
        <v>70</v>
      </c>
      <c r="B79" s="11" t="s">
        <v>149</v>
      </c>
      <c r="C79" s="13" t="s">
        <v>150</v>
      </c>
      <c r="D79" s="13">
        <v>20</v>
      </c>
      <c r="E79" s="13">
        <v>10</v>
      </c>
      <c r="F79" s="13">
        <v>11</v>
      </c>
      <c r="G79" s="15">
        <f>(F79/12)*20</f>
        <v>18.333333333333332</v>
      </c>
      <c r="H79" s="13"/>
      <c r="I79" s="18">
        <f t="shared" si="2"/>
        <v>48.33333333333333</v>
      </c>
    </row>
    <row r="80" spans="1:9" ht="15">
      <c r="A80" s="13">
        <v>71</v>
      </c>
      <c r="B80" s="11" t="s">
        <v>151</v>
      </c>
      <c r="C80" s="13" t="s">
        <v>152</v>
      </c>
      <c r="D80" s="13">
        <v>20</v>
      </c>
      <c r="E80" s="13">
        <v>16</v>
      </c>
      <c r="F80" s="13">
        <v>12</v>
      </c>
      <c r="G80" s="15">
        <f>(F80/12)*20</f>
        <v>20</v>
      </c>
      <c r="H80" s="13">
        <v>40</v>
      </c>
      <c r="I80" s="18">
        <f t="shared" si="2"/>
        <v>96</v>
      </c>
    </row>
    <row r="81" spans="1:9" ht="15">
      <c r="A81" s="13">
        <v>72</v>
      </c>
      <c r="B81" s="11" t="s">
        <v>153</v>
      </c>
      <c r="C81" s="13" t="s">
        <v>154</v>
      </c>
      <c r="D81" s="13">
        <v>20</v>
      </c>
      <c r="E81" s="13">
        <v>14</v>
      </c>
      <c r="F81" s="13">
        <v>12</v>
      </c>
      <c r="G81" s="15">
        <f>(F81/12)*20</f>
        <v>20</v>
      </c>
      <c r="H81" s="13">
        <v>39</v>
      </c>
      <c r="I81" s="18">
        <f t="shared" si="2"/>
        <v>93</v>
      </c>
    </row>
    <row r="82" spans="1:9" ht="15">
      <c r="A82" s="13">
        <v>73</v>
      </c>
      <c r="B82" s="11" t="s">
        <v>155</v>
      </c>
      <c r="C82" s="13" t="s">
        <v>156</v>
      </c>
      <c r="D82" s="13">
        <v>20</v>
      </c>
      <c r="E82" s="13">
        <v>10</v>
      </c>
      <c r="F82" s="13">
        <v>12</v>
      </c>
      <c r="G82" s="15">
        <f>(F82/12)*20</f>
        <v>20</v>
      </c>
      <c r="H82" s="13">
        <v>25</v>
      </c>
      <c r="I82" s="18">
        <f t="shared" si="2"/>
        <v>75</v>
      </c>
    </row>
    <row r="83" spans="1:9" ht="15">
      <c r="A83" s="13">
        <v>74</v>
      </c>
      <c r="B83" s="11" t="s">
        <v>157</v>
      </c>
      <c r="C83" s="13" t="s">
        <v>158</v>
      </c>
      <c r="D83" s="13">
        <v>20</v>
      </c>
      <c r="E83" s="13">
        <v>18</v>
      </c>
      <c r="F83" s="13"/>
      <c r="G83" s="15">
        <v>20</v>
      </c>
      <c r="H83" s="13">
        <v>39</v>
      </c>
      <c r="I83" s="18">
        <f t="shared" si="2"/>
        <v>97</v>
      </c>
    </row>
    <row r="84" spans="1:9" ht="15">
      <c r="A84" s="13">
        <v>75</v>
      </c>
      <c r="B84" s="17" t="s">
        <v>159</v>
      </c>
      <c r="C84" s="13" t="s">
        <v>160</v>
      </c>
      <c r="D84" s="13"/>
      <c r="E84" s="13">
        <v>10</v>
      </c>
      <c r="F84" s="13"/>
      <c r="G84" s="15">
        <v>16</v>
      </c>
      <c r="H84" s="13">
        <v>40</v>
      </c>
      <c r="I84" s="18">
        <f t="shared" si="2"/>
        <v>66</v>
      </c>
    </row>
    <row r="85" spans="1:9" ht="15">
      <c r="A85" s="13">
        <v>76</v>
      </c>
      <c r="B85" s="11" t="s">
        <v>161</v>
      </c>
      <c r="C85" s="13" t="s">
        <v>162</v>
      </c>
      <c r="D85" s="13">
        <v>20</v>
      </c>
      <c r="E85" s="13">
        <v>18</v>
      </c>
      <c r="F85" s="13"/>
      <c r="G85" s="15">
        <v>20</v>
      </c>
      <c r="H85" s="13">
        <v>39</v>
      </c>
      <c r="I85" s="18">
        <f t="shared" si="2"/>
        <v>97</v>
      </c>
    </row>
    <row r="86" spans="1:9" ht="15">
      <c r="A86" s="13">
        <v>77</v>
      </c>
      <c r="B86" s="17" t="s">
        <v>163</v>
      </c>
      <c r="C86" s="13"/>
      <c r="D86" s="13">
        <v>20</v>
      </c>
      <c r="E86" s="13">
        <v>14</v>
      </c>
      <c r="F86" s="13"/>
      <c r="G86" s="15">
        <v>20</v>
      </c>
      <c r="H86" s="13">
        <v>36</v>
      </c>
      <c r="I86" s="18">
        <f t="shared" si="2"/>
        <v>90</v>
      </c>
    </row>
    <row r="87" spans="1:9" ht="15">
      <c r="A87" s="13">
        <v>78</v>
      </c>
      <c r="B87" s="17" t="s">
        <v>164</v>
      </c>
      <c r="C87" s="13" t="s">
        <v>165</v>
      </c>
      <c r="D87" s="13">
        <v>20</v>
      </c>
      <c r="E87" s="13">
        <v>16</v>
      </c>
      <c r="F87" s="13">
        <v>10</v>
      </c>
      <c r="G87" s="15">
        <f>(F87/12)*20</f>
        <v>16.666666666666668</v>
      </c>
      <c r="H87" s="13">
        <v>19</v>
      </c>
      <c r="I87" s="18">
        <f t="shared" si="2"/>
        <v>71.66666666666667</v>
      </c>
    </row>
    <row r="88" spans="1:9" ht="15">
      <c r="A88" s="13">
        <v>79</v>
      </c>
      <c r="B88" s="11" t="s">
        <v>166</v>
      </c>
      <c r="C88" s="13" t="s">
        <v>167</v>
      </c>
      <c r="D88" s="13">
        <v>20</v>
      </c>
      <c r="E88" s="13">
        <v>16</v>
      </c>
      <c r="F88" s="13"/>
      <c r="G88" s="15">
        <v>18</v>
      </c>
      <c r="H88" s="13">
        <v>39</v>
      </c>
      <c r="I88" s="18">
        <f t="shared" si="2"/>
        <v>93</v>
      </c>
    </row>
    <row r="89" spans="1:9" ht="15">
      <c r="A89" s="13">
        <v>80</v>
      </c>
      <c r="B89" s="11" t="s">
        <v>168</v>
      </c>
      <c r="C89" s="13" t="s">
        <v>169</v>
      </c>
      <c r="D89" s="13">
        <v>20</v>
      </c>
      <c r="E89" s="13">
        <v>12</v>
      </c>
      <c r="F89" s="13">
        <v>12</v>
      </c>
      <c r="G89" s="15">
        <f>(F89/12)*20</f>
        <v>20</v>
      </c>
      <c r="H89" s="13">
        <v>35</v>
      </c>
      <c r="I89" s="18">
        <f t="shared" si="2"/>
        <v>87</v>
      </c>
    </row>
    <row r="90" spans="1:9" ht="15">
      <c r="A90" s="34" t="s">
        <v>170</v>
      </c>
      <c r="B90" s="34"/>
      <c r="C90" s="34"/>
      <c r="D90" s="34"/>
      <c r="E90" s="34"/>
      <c r="F90" s="34"/>
      <c r="G90" s="34"/>
      <c r="H90" s="34"/>
      <c r="I90" s="34"/>
    </row>
    <row r="91" spans="1:9" ht="15">
      <c r="A91" s="20" t="s">
        <v>171</v>
      </c>
      <c r="B91" s="22"/>
      <c r="C91" s="22"/>
      <c r="H91" s="2"/>
      <c r="I91"/>
    </row>
    <row r="92" spans="1:9" ht="15">
      <c r="A92" s="20" t="s">
        <v>172</v>
      </c>
      <c r="B92" s="22"/>
      <c r="C92" s="22"/>
      <c r="H92" s="2"/>
      <c r="I92"/>
    </row>
    <row r="93" spans="1:9" ht="15">
      <c r="A93" s="23" t="s">
        <v>173</v>
      </c>
      <c r="B93" s="22"/>
      <c r="C93" s="22"/>
      <c r="H93" s="2"/>
      <c r="I93"/>
    </row>
    <row r="94" spans="1:9" ht="15">
      <c r="A94" s="23" t="s">
        <v>184</v>
      </c>
      <c r="B94" s="22"/>
      <c r="C94" s="22"/>
      <c r="H94" s="2"/>
      <c r="I94"/>
    </row>
    <row r="95" spans="1:9" ht="15">
      <c r="A95" t="s">
        <v>174</v>
      </c>
      <c r="B95" s="22"/>
      <c r="C95" s="22"/>
      <c r="H95" s="2"/>
      <c r="I95"/>
    </row>
    <row r="96" spans="1:9" ht="15">
      <c r="A96" t="s">
        <v>175</v>
      </c>
      <c r="B96" s="1"/>
      <c r="C96" s="22"/>
      <c r="H96" s="2"/>
      <c r="I96"/>
    </row>
    <row r="97" spans="1:6" ht="15">
      <c r="A97" t="s">
        <v>176</v>
      </c>
      <c r="B97" s="1"/>
      <c r="C97" s="22"/>
      <c r="D97" s="22"/>
      <c r="E97"/>
      <c r="F97"/>
    </row>
    <row r="98" spans="1:10" ht="15">
      <c r="A98" t="s">
        <v>177</v>
      </c>
      <c r="B98" s="1"/>
      <c r="C98" s="24"/>
      <c r="D98" s="24"/>
      <c r="E98" s="24"/>
      <c r="F98" s="24"/>
      <c r="G98" s="24"/>
      <c r="H98" s="24"/>
      <c r="I98" s="24"/>
      <c r="J98" s="24"/>
    </row>
    <row r="99" spans="1:6" ht="15">
      <c r="A99" t="s">
        <v>178</v>
      </c>
      <c r="B99" s="1"/>
      <c r="C99" s="22"/>
      <c r="D99" s="22"/>
      <c r="E99"/>
      <c r="F99"/>
    </row>
    <row r="100" spans="1:6" ht="15">
      <c r="A100" t="s">
        <v>179</v>
      </c>
      <c r="B100" s="1"/>
      <c r="C100" s="22"/>
      <c r="D100" s="22"/>
      <c r="E100"/>
      <c r="F100"/>
    </row>
    <row r="101" spans="1:7" ht="15">
      <c r="A101" s="22"/>
      <c r="B101" s="20"/>
      <c r="C101" s="22"/>
      <c r="D101" s="35" t="s">
        <v>180</v>
      </c>
      <c r="E101" s="35"/>
      <c r="F101" s="35"/>
      <c r="G101" s="35"/>
    </row>
    <row r="102" spans="1:7" ht="15">
      <c r="A102" s="25" t="s">
        <v>181</v>
      </c>
      <c r="B102" s="20"/>
      <c r="C102" s="22"/>
      <c r="D102" s="36" t="s">
        <v>182</v>
      </c>
      <c r="E102" s="36"/>
      <c r="F102" s="36"/>
      <c r="G102" s="36"/>
    </row>
    <row r="103" spans="1:8" ht="15">
      <c r="A103" s="22"/>
      <c r="B103" s="20"/>
      <c r="C103" s="22"/>
      <c r="D103" s="35" t="s">
        <v>183</v>
      </c>
      <c r="E103" s="35"/>
      <c r="F103" s="35"/>
      <c r="G103" s="35"/>
      <c r="H103" s="35"/>
    </row>
    <row r="104" spans="1:6" ht="15">
      <c r="A104" s="22"/>
      <c r="B104" s="20"/>
      <c r="C104" s="22"/>
      <c r="D104" s="22"/>
      <c r="E104" s="22"/>
      <c r="F104" s="22"/>
    </row>
    <row r="105" spans="1:6" ht="15">
      <c r="A105" s="22"/>
      <c r="B105" s="20"/>
      <c r="C105" s="22"/>
      <c r="D105" s="22"/>
      <c r="E105" s="22"/>
      <c r="F105" s="22"/>
    </row>
    <row r="106" spans="1:6" ht="15">
      <c r="A106" s="22"/>
      <c r="B106" s="20"/>
      <c r="C106" s="22"/>
      <c r="D106" s="22"/>
      <c r="E106" s="22"/>
      <c r="F106" s="22"/>
    </row>
    <row r="107" spans="1:6" ht="15">
      <c r="A107" s="22"/>
      <c r="B107" s="20"/>
      <c r="C107" s="22"/>
      <c r="D107" s="22"/>
      <c r="E107" s="22"/>
      <c r="F107" s="22"/>
    </row>
    <row r="108" spans="1:6" ht="15">
      <c r="A108" s="22"/>
      <c r="B108" s="20"/>
      <c r="C108" s="22"/>
      <c r="D108" s="22"/>
      <c r="E108" s="22"/>
      <c r="F108" s="22"/>
    </row>
    <row r="109" spans="1:6" ht="15">
      <c r="A109" s="20"/>
      <c r="B109" s="20"/>
      <c r="C109" s="22"/>
      <c r="D109" s="22"/>
      <c r="E109" s="22"/>
      <c r="F109" s="22"/>
    </row>
    <row r="110" spans="1:6" ht="15">
      <c r="A110" s="20"/>
      <c r="B110" s="20"/>
      <c r="C110" s="22"/>
      <c r="D110" s="22"/>
      <c r="E110" s="22"/>
      <c r="F110" s="22"/>
    </row>
    <row r="111" spans="1:6" ht="15">
      <c r="A111" s="20"/>
      <c r="B111" s="20"/>
      <c r="C111" s="22"/>
      <c r="D111" s="22"/>
      <c r="E111" s="22"/>
      <c r="F111" s="22"/>
    </row>
    <row r="112" spans="1:6" ht="15">
      <c r="A112" s="20"/>
      <c r="B112" s="20"/>
      <c r="C112" s="22"/>
      <c r="D112" s="22"/>
      <c r="E112" s="22"/>
      <c r="F112" s="22"/>
    </row>
    <row r="113" spans="1:6" ht="15">
      <c r="A113" s="20"/>
      <c r="B113" s="20"/>
      <c r="C113" s="22"/>
      <c r="D113" s="22"/>
      <c r="E113" s="22"/>
      <c r="F113" s="22"/>
    </row>
    <row r="114" spans="1:6" ht="15">
      <c r="A114" s="20"/>
      <c r="B114" s="20"/>
      <c r="C114" s="22"/>
      <c r="D114" s="22"/>
      <c r="E114" s="22"/>
      <c r="F114" s="22"/>
    </row>
  </sheetData>
  <sheetProtection/>
  <mergeCells count="11">
    <mergeCell ref="J7:K7"/>
    <mergeCell ref="A90:I90"/>
    <mergeCell ref="D101:G101"/>
    <mergeCell ref="D102:G102"/>
    <mergeCell ref="D103:H103"/>
    <mergeCell ref="I7:I8"/>
    <mergeCell ref="B4:E4"/>
    <mergeCell ref="B5:E5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 Sado</dc:creator>
  <cp:keywords/>
  <dc:description/>
  <cp:lastModifiedBy> </cp:lastModifiedBy>
  <dcterms:created xsi:type="dcterms:W3CDTF">2019-01-28T08:19:03Z</dcterms:created>
  <dcterms:modified xsi:type="dcterms:W3CDTF">2019-01-28T08:43:45Z</dcterms:modified>
  <cp:category/>
  <cp:version/>
  <cp:contentType/>
  <cp:contentStatus/>
</cp:coreProperties>
</file>