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0730" windowHeight="11760" activeTab="0"/>
  </bookViews>
  <sheets>
    <sheet name="Sheet1" sheetId="1" r:id="rId1"/>
  </sheets>
  <definedNames>
    <definedName name="_xlnm._FilterDatabase" localSheetId="0" hidden="1">'Sheet1'!$J$1:$J$35</definedName>
  </definedNames>
  <calcPr fullCalcOnLoad="1"/>
</workbook>
</file>

<file path=xl/sharedStrings.xml><?xml version="1.0" encoding="utf-8"?>
<sst xmlns="http://schemas.openxmlformats.org/spreadsheetml/2006/main" count="48" uniqueCount="41">
  <si>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</si>
  <si>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</si>
  <si>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</si>
  <si>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</si>
  <si>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</si>
  <si>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</si>
  <si>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</si>
  <si>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</si>
  <si>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</si>
  <si>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5 bod.</t>
  </si>
  <si>
    <t>Angažman na nastavi i vježbama</t>
  </si>
  <si>
    <t>UKUPNO BODOVA</t>
  </si>
  <si>
    <t>Predmetni nastavnik</t>
  </si>
  <si>
    <t>Dr. sc. Senija Nuhanović, vanr.prof.</t>
  </si>
  <si>
    <t>AVDIĆ MEVLIDA</t>
  </si>
  <si>
    <t>BEGOVIĆ TEA</t>
  </si>
  <si>
    <t>BEŠLAGIĆ AIDA</t>
  </si>
  <si>
    <t>BABAJIĆ EDIS</t>
  </si>
  <si>
    <t>BRKOVIĆ MEDINA</t>
  </si>
  <si>
    <t>ĆEBIĆ ALMA</t>
  </si>
  <si>
    <t>DELIĆ AMER</t>
  </si>
  <si>
    <t>DOBRIĆ NADINA</t>
  </si>
  <si>
    <t>FEJZIĆ ELVIRA</t>
  </si>
  <si>
    <t>HUSIĆ HATA</t>
  </si>
  <si>
    <t>KARIĆ AMAR</t>
  </si>
  <si>
    <t>MURGIĆ AMINA</t>
  </si>
  <si>
    <t>POLJIĆ ADNA</t>
  </si>
  <si>
    <t>RIZVANOVIĆ DINO</t>
  </si>
  <si>
    <t>SELMANOVIĆ ADELISA</t>
  </si>
  <si>
    <t>ŠIŠIĆ SABRINA</t>
  </si>
  <si>
    <t>Uvid u rad: u dogovoru sa predmetnim asistentom</t>
  </si>
  <si>
    <t>20 bod.</t>
  </si>
  <si>
    <t>Seminarski rad             15 bod.</t>
  </si>
  <si>
    <t>Završni test                 40 bod.</t>
  </si>
  <si>
    <t>Np</t>
  </si>
  <si>
    <t>X</t>
  </si>
  <si>
    <t>NP - nije pristupio/pristupila testu</t>
  </si>
  <si>
    <t>X - nije radio/radila seminarski rad</t>
  </si>
  <si>
    <r>
      <t xml:space="preserve">REZULTATI ZAVRŠNOG TESTA IZ PREDMETA </t>
    </r>
    <r>
      <rPr>
        <b/>
        <i/>
        <sz val="11"/>
        <color indexed="8"/>
        <rFont val="Calibri"/>
        <family val="2"/>
      </rPr>
      <t>MEĐUNARODNA EKONOMIJA I TURIZAM
(održanog 11.6.2019. godine)</t>
    </r>
    <r>
      <rPr>
        <i/>
        <sz val="11"/>
        <color indexed="8"/>
        <rFont val="Calibri"/>
        <family val="2"/>
      </rPr>
      <t xml:space="preserve">
</t>
    </r>
  </si>
  <si>
    <t>NP</t>
  </si>
  <si>
    <t>Upis ocjena:02.07.2019. u 16:30 u kabinetu predmetnog nastavnika.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</si>
</sst>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9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0" xfId="0" applyFont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0" fontId="47" fillId="0" borderId="0" xfId="0" applyFont="1" applyAlignment="1">
      <alignment/>
    </xf>
    <xf numFmtId="0" fontId="4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top" wrapText="1"/>
    </xf>
    <xf numFmtId="0" fontId="48" fillId="0" borderId="11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left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4" sqref="A4:J4"/>
    </sheetView>
  </sheetViews>
  <sheetFormatPr defaultColWidth="8.8515625" defaultRowHeight="15"/>
  <cols>
    <col min="1" max="1" width="4.57421875" style="2" customWidth="1"/>
    <col min="2" max="2" width="20.7109375" style="2" customWidth="1"/>
    <col min="3" max="3" width="6.7109375" style="2" customWidth="1"/>
    <col min="4" max="4" width="5.8515625" style="2" customWidth="1"/>
    <col min="5" max="5" width="7.7109375" style="2" customWidth="1"/>
    <col min="6" max="6" width="7.421875" style="2" customWidth="1"/>
    <col min="7" max="7" width="6.7109375" style="2" customWidth="1"/>
    <col min="8" max="8" width="6.140625" style="2" customWidth="1"/>
    <col min="9" max="9" width="7.8515625" style="2" customWidth="1"/>
    <col min="10" max="10" width="11.00390625" style="2" customWidth="1"/>
    <col min="11" max="12" width="8.8515625" style="2" customWidth="1"/>
    <col min="13" max="13" width="26.28125" style="2" customWidth="1"/>
    <col min="1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4" spans="1:10" ht="39" customHeight="1">
      <c r="A4" s="22" t="s">
        <v>38</v>
      </c>
      <c r="B4" s="23"/>
      <c r="C4" s="23"/>
      <c r="D4" s="23"/>
      <c r="E4" s="23"/>
      <c r="F4" s="23"/>
      <c r="G4" s="23"/>
      <c r="H4" s="23"/>
      <c r="I4" s="23"/>
      <c r="J4" s="23"/>
    </row>
    <row r="6" spans="1:10" ht="15">
      <c r="A6" s="29" t="s">
        <v>2</v>
      </c>
      <c r="B6" s="29" t="s">
        <v>3</v>
      </c>
      <c r="C6" s="29" t="s">
        <v>4</v>
      </c>
      <c r="D6" s="29"/>
      <c r="E6" s="28" t="s">
        <v>10</v>
      </c>
      <c r="F6" s="28" t="s">
        <v>32</v>
      </c>
      <c r="G6" s="29" t="s">
        <v>5</v>
      </c>
      <c r="H6" s="29" t="s">
        <v>33</v>
      </c>
      <c r="I6" s="24" t="s">
        <v>11</v>
      </c>
      <c r="J6" s="27" t="s">
        <v>6</v>
      </c>
    </row>
    <row r="7" spans="1:10" ht="14.25" customHeight="1">
      <c r="A7" s="29"/>
      <c r="B7" s="29"/>
      <c r="C7" s="29"/>
      <c r="D7" s="29"/>
      <c r="E7" s="28"/>
      <c r="F7" s="28"/>
      <c r="G7" s="29"/>
      <c r="H7" s="29"/>
      <c r="I7" s="25"/>
      <c r="J7" s="27"/>
    </row>
    <row r="8" spans="1:10" ht="15">
      <c r="A8" s="29"/>
      <c r="B8" s="29"/>
      <c r="C8" s="29"/>
      <c r="D8" s="29"/>
      <c r="E8" s="28"/>
      <c r="F8" s="28"/>
      <c r="G8" s="29"/>
      <c r="H8" s="29"/>
      <c r="I8" s="25"/>
      <c r="J8" s="27"/>
    </row>
    <row r="9" spans="1:10" ht="15">
      <c r="A9" s="29"/>
      <c r="B9" s="29"/>
      <c r="C9" s="10" t="s">
        <v>7</v>
      </c>
      <c r="D9" s="10" t="s">
        <v>8</v>
      </c>
      <c r="E9" s="28" t="s">
        <v>9</v>
      </c>
      <c r="F9" s="28"/>
      <c r="G9" s="29"/>
      <c r="H9" s="29"/>
      <c r="I9" s="25"/>
      <c r="J9" s="27"/>
    </row>
    <row r="10" spans="1:10" ht="24">
      <c r="A10" s="29"/>
      <c r="B10" s="29"/>
      <c r="C10" s="10" t="s">
        <v>31</v>
      </c>
      <c r="D10" s="10" t="s">
        <v>31</v>
      </c>
      <c r="E10" s="28"/>
      <c r="F10" s="28"/>
      <c r="G10" s="29"/>
      <c r="H10" s="29"/>
      <c r="I10" s="26"/>
      <c r="J10" s="27"/>
    </row>
    <row r="11" spans="1:10" ht="15">
      <c r="A11" s="18">
        <v>1</v>
      </c>
      <c r="B11" s="19" t="s">
        <v>14</v>
      </c>
      <c r="C11" s="20">
        <v>14</v>
      </c>
      <c r="D11" s="20">
        <v>20</v>
      </c>
      <c r="E11" s="21">
        <v>5</v>
      </c>
      <c r="F11" s="21">
        <v>13</v>
      </c>
      <c r="G11" s="18">
        <f>SUM(C11:F11)</f>
        <v>52</v>
      </c>
      <c r="H11" s="20">
        <v>39</v>
      </c>
      <c r="I11" s="18">
        <f>G11+H11</f>
        <v>91</v>
      </c>
      <c r="J11" s="18" t="str">
        <f>IF(I11&gt;94,"Deset (10)",IF(I11&gt;84,"Devet (9)",IF(I11&gt;74,"Osam (8)",IF(I11&gt;64,"Sedam (7)",IF(I11&gt;53,"Šest (6)"," ")))))</f>
        <v>Devet (9)</v>
      </c>
    </row>
    <row r="12" spans="1:10" ht="15">
      <c r="A12" s="18">
        <v>2</v>
      </c>
      <c r="B12" s="19" t="s">
        <v>17</v>
      </c>
      <c r="C12" s="20">
        <v>11</v>
      </c>
      <c r="D12" s="20">
        <v>17</v>
      </c>
      <c r="E12" s="21">
        <v>5</v>
      </c>
      <c r="F12" s="21">
        <v>14</v>
      </c>
      <c r="G12" s="18">
        <f aca="true" t="shared" si="0" ref="G12:G26">SUM(C12:F12)</f>
        <v>47</v>
      </c>
      <c r="H12" s="20">
        <v>29</v>
      </c>
      <c r="I12" s="18">
        <f aca="true" t="shared" si="1" ref="I12:I26">G12+H12</f>
        <v>76</v>
      </c>
      <c r="J12" s="18" t="str">
        <f aca="true" t="shared" si="2" ref="J12:J26">IF(I12&gt;94,"Deset (10)",IF(I12&gt;84,"Devet (9)",IF(I12&gt;74,"Osam (8)",IF(I12&gt;64,"Sedam (7)",IF(I12&gt;53,"Šest (6)"," ")))))</f>
        <v>Osam (8)</v>
      </c>
    </row>
    <row r="13" spans="1:10" ht="15">
      <c r="A13" s="18">
        <v>3</v>
      </c>
      <c r="B13" s="19" t="s">
        <v>15</v>
      </c>
      <c r="C13" s="20">
        <v>7</v>
      </c>
      <c r="D13" s="20">
        <v>10</v>
      </c>
      <c r="E13" s="21">
        <v>5</v>
      </c>
      <c r="F13" s="21">
        <v>12</v>
      </c>
      <c r="G13" s="18">
        <f t="shared" si="0"/>
        <v>34</v>
      </c>
      <c r="H13" s="20">
        <v>27</v>
      </c>
      <c r="I13" s="18">
        <f t="shared" si="1"/>
        <v>61</v>
      </c>
      <c r="J13" s="18" t="str">
        <f t="shared" si="2"/>
        <v>Šest (6)</v>
      </c>
    </row>
    <row r="14" spans="1:10" ht="15">
      <c r="A14" s="18">
        <v>4</v>
      </c>
      <c r="B14" s="19" t="s">
        <v>16</v>
      </c>
      <c r="C14" s="20">
        <v>20</v>
      </c>
      <c r="D14" s="20">
        <v>20</v>
      </c>
      <c r="E14" s="21">
        <v>5</v>
      </c>
      <c r="F14" s="21">
        <v>15</v>
      </c>
      <c r="G14" s="18">
        <f t="shared" si="0"/>
        <v>60</v>
      </c>
      <c r="H14" s="20">
        <v>39</v>
      </c>
      <c r="I14" s="18">
        <f t="shared" si="1"/>
        <v>99</v>
      </c>
      <c r="J14" s="18" t="str">
        <f t="shared" si="2"/>
        <v>Deset (10)</v>
      </c>
    </row>
    <row r="15" spans="1:10" ht="15">
      <c r="A15" s="18">
        <v>5</v>
      </c>
      <c r="B15" s="19" t="s">
        <v>18</v>
      </c>
      <c r="C15" s="20">
        <v>16</v>
      </c>
      <c r="D15" s="20">
        <v>17</v>
      </c>
      <c r="E15" s="21">
        <v>5</v>
      </c>
      <c r="F15" s="21">
        <v>14</v>
      </c>
      <c r="G15" s="18">
        <f t="shared" si="0"/>
        <v>52</v>
      </c>
      <c r="H15" s="20">
        <v>35</v>
      </c>
      <c r="I15" s="18">
        <f t="shared" si="1"/>
        <v>87</v>
      </c>
      <c r="J15" s="18" t="str">
        <f t="shared" si="2"/>
        <v>Devet (9)</v>
      </c>
    </row>
    <row r="16" spans="1:10" ht="15">
      <c r="A16" s="18">
        <v>6</v>
      </c>
      <c r="B16" s="19" t="s">
        <v>19</v>
      </c>
      <c r="C16" s="20">
        <v>6</v>
      </c>
      <c r="D16" s="20">
        <v>17</v>
      </c>
      <c r="E16" s="21">
        <v>5</v>
      </c>
      <c r="F16" s="21">
        <v>13</v>
      </c>
      <c r="G16" s="18">
        <f t="shared" si="0"/>
        <v>41</v>
      </c>
      <c r="H16" s="20">
        <v>26</v>
      </c>
      <c r="I16" s="18">
        <f t="shared" si="1"/>
        <v>67</v>
      </c>
      <c r="J16" s="18" t="str">
        <f t="shared" si="2"/>
        <v>Sedam (7)</v>
      </c>
    </row>
    <row r="17" spans="1:10" ht="15">
      <c r="A17" s="9">
        <v>7</v>
      </c>
      <c r="B17" s="12" t="s">
        <v>20</v>
      </c>
      <c r="C17" s="13">
        <v>6</v>
      </c>
      <c r="D17" s="13" t="s">
        <v>34</v>
      </c>
      <c r="E17" s="14">
        <v>5</v>
      </c>
      <c r="F17" s="14" t="s">
        <v>35</v>
      </c>
      <c r="G17" s="9">
        <f t="shared" si="0"/>
        <v>11</v>
      </c>
      <c r="H17" s="13" t="s">
        <v>39</v>
      </c>
      <c r="I17" s="15">
        <v>11</v>
      </c>
      <c r="J17" s="15">
        <f t="shared" si="2"/>
      </c>
    </row>
    <row r="18" spans="1:10" ht="15">
      <c r="A18" s="18">
        <v>8</v>
      </c>
      <c r="B18" s="19" t="s">
        <v>21</v>
      </c>
      <c r="C18" s="20">
        <v>18</v>
      </c>
      <c r="D18" s="20">
        <v>12</v>
      </c>
      <c r="E18" s="21">
        <v>5</v>
      </c>
      <c r="F18" s="21">
        <v>13</v>
      </c>
      <c r="G18" s="18">
        <f t="shared" si="0"/>
        <v>48</v>
      </c>
      <c r="H18" s="20">
        <v>32</v>
      </c>
      <c r="I18" s="18">
        <f t="shared" si="1"/>
        <v>80</v>
      </c>
      <c r="J18" s="18" t="str">
        <f t="shared" si="2"/>
        <v>Osam (8)</v>
      </c>
    </row>
    <row r="19" spans="1:10" ht="15">
      <c r="A19" s="18">
        <v>9</v>
      </c>
      <c r="B19" s="19" t="s">
        <v>22</v>
      </c>
      <c r="C19" s="20">
        <v>17</v>
      </c>
      <c r="D19" s="20">
        <v>16</v>
      </c>
      <c r="E19" s="21">
        <v>5</v>
      </c>
      <c r="F19" s="21">
        <v>13</v>
      </c>
      <c r="G19" s="18">
        <f t="shared" si="0"/>
        <v>51</v>
      </c>
      <c r="H19" s="20">
        <v>30</v>
      </c>
      <c r="I19" s="18">
        <f t="shared" si="1"/>
        <v>81</v>
      </c>
      <c r="J19" s="18" t="str">
        <f t="shared" si="2"/>
        <v>Osam (8)</v>
      </c>
    </row>
    <row r="20" spans="1:10" ht="15">
      <c r="A20" s="9">
        <v>10</v>
      </c>
      <c r="B20" s="12" t="s">
        <v>23</v>
      </c>
      <c r="C20" s="13">
        <v>12</v>
      </c>
      <c r="D20" s="17">
        <v>13</v>
      </c>
      <c r="E20" s="14">
        <v>5</v>
      </c>
      <c r="F20" s="14">
        <v>12</v>
      </c>
      <c r="G20" s="9">
        <f t="shared" si="0"/>
        <v>42</v>
      </c>
      <c r="H20" s="13" t="s">
        <v>39</v>
      </c>
      <c r="I20" s="15">
        <v>42</v>
      </c>
      <c r="J20" s="15">
        <f t="shared" si="2"/>
      </c>
    </row>
    <row r="21" spans="1:10" ht="15">
      <c r="A21" s="9">
        <v>11</v>
      </c>
      <c r="B21" s="12" t="s">
        <v>24</v>
      </c>
      <c r="C21" s="13">
        <v>5</v>
      </c>
      <c r="D21" s="13">
        <v>10</v>
      </c>
      <c r="E21" s="14">
        <v>5</v>
      </c>
      <c r="F21" s="14" t="s">
        <v>35</v>
      </c>
      <c r="G21" s="9">
        <f t="shared" si="0"/>
        <v>20</v>
      </c>
      <c r="H21" s="13" t="s">
        <v>39</v>
      </c>
      <c r="I21" s="15">
        <v>20</v>
      </c>
      <c r="J21" s="15">
        <f t="shared" si="2"/>
      </c>
    </row>
    <row r="22" spans="1:10" ht="15">
      <c r="A22" s="9">
        <v>12</v>
      </c>
      <c r="B22" s="12" t="s">
        <v>25</v>
      </c>
      <c r="C22" s="13">
        <v>3</v>
      </c>
      <c r="D22" s="13">
        <v>6</v>
      </c>
      <c r="E22" s="14">
        <v>5</v>
      </c>
      <c r="F22" s="14" t="s">
        <v>35</v>
      </c>
      <c r="G22" s="9">
        <f t="shared" si="0"/>
        <v>14</v>
      </c>
      <c r="H22" s="13">
        <v>0</v>
      </c>
      <c r="I22" s="15">
        <f t="shared" si="1"/>
        <v>14</v>
      </c>
      <c r="J22" s="15">
        <f t="shared" si="2"/>
      </c>
    </row>
    <row r="23" spans="1:10" ht="15">
      <c r="A23" s="9">
        <v>13</v>
      </c>
      <c r="B23" s="12" t="s">
        <v>26</v>
      </c>
      <c r="C23" s="13">
        <v>4</v>
      </c>
      <c r="D23" s="13">
        <v>7</v>
      </c>
      <c r="E23" s="14">
        <v>5</v>
      </c>
      <c r="F23" s="14" t="s">
        <v>35</v>
      </c>
      <c r="G23" s="9">
        <f t="shared" si="0"/>
        <v>16</v>
      </c>
      <c r="H23" s="13">
        <v>0</v>
      </c>
      <c r="I23" s="15">
        <f t="shared" si="1"/>
        <v>16</v>
      </c>
      <c r="J23" s="15">
        <f t="shared" si="2"/>
      </c>
    </row>
    <row r="24" spans="1:10" ht="15">
      <c r="A24" s="9">
        <v>14</v>
      </c>
      <c r="B24" s="12" t="s">
        <v>27</v>
      </c>
      <c r="C24" s="13">
        <v>8</v>
      </c>
      <c r="D24" s="13">
        <v>8</v>
      </c>
      <c r="E24" s="14">
        <v>5</v>
      </c>
      <c r="F24" s="14">
        <v>14</v>
      </c>
      <c r="G24" s="9">
        <f t="shared" si="0"/>
        <v>35</v>
      </c>
      <c r="H24" s="13">
        <v>6</v>
      </c>
      <c r="I24" s="15">
        <f t="shared" si="1"/>
        <v>41</v>
      </c>
      <c r="J24" s="15">
        <f t="shared" si="2"/>
      </c>
    </row>
    <row r="25" spans="1:10" ht="15">
      <c r="A25" s="18">
        <v>15</v>
      </c>
      <c r="B25" s="19" t="s">
        <v>28</v>
      </c>
      <c r="C25" s="20">
        <v>17</v>
      </c>
      <c r="D25" s="20">
        <v>7</v>
      </c>
      <c r="E25" s="21">
        <v>5</v>
      </c>
      <c r="F25" s="21">
        <v>14</v>
      </c>
      <c r="G25" s="18">
        <f t="shared" si="0"/>
        <v>43</v>
      </c>
      <c r="H25" s="20">
        <v>27</v>
      </c>
      <c r="I25" s="18">
        <f t="shared" si="1"/>
        <v>70</v>
      </c>
      <c r="J25" s="18" t="str">
        <f t="shared" si="2"/>
        <v>Sedam (7)</v>
      </c>
    </row>
    <row r="26" spans="1:10" ht="15">
      <c r="A26" s="9">
        <v>16</v>
      </c>
      <c r="B26" s="12" t="s">
        <v>29</v>
      </c>
      <c r="C26" s="13">
        <v>4</v>
      </c>
      <c r="D26" s="13">
        <v>6</v>
      </c>
      <c r="E26" s="14">
        <v>5</v>
      </c>
      <c r="F26" s="14" t="s">
        <v>35</v>
      </c>
      <c r="G26" s="9">
        <f t="shared" si="0"/>
        <v>15</v>
      </c>
      <c r="H26" s="13">
        <v>0</v>
      </c>
      <c r="I26" s="15">
        <f t="shared" si="1"/>
        <v>15</v>
      </c>
      <c r="J26" s="15">
        <f t="shared" si="2"/>
      </c>
    </row>
    <row r="27" spans="2:4" ht="15">
      <c r="B27" s="7"/>
      <c r="D27" s="8"/>
    </row>
    <row r="28" spans="2:5" ht="15">
      <c r="B28" s="30" t="s">
        <v>36</v>
      </c>
      <c r="C28" s="30"/>
      <c r="D28" s="30"/>
      <c r="E28" s="30"/>
    </row>
    <row r="29" spans="2:5" ht="15">
      <c r="B29" s="30" t="s">
        <v>37</v>
      </c>
      <c r="C29" s="30"/>
      <c r="D29" s="30"/>
      <c r="E29" s="16"/>
    </row>
    <row r="30" spans="2:4" ht="15">
      <c r="B30" s="7"/>
      <c r="D30" s="8"/>
    </row>
    <row r="31" spans="2:11" ht="14.25" customHeight="1">
      <c r="B31" s="31" t="s">
        <v>30</v>
      </c>
      <c r="C31" s="31"/>
      <c r="D31" s="31"/>
      <c r="E31" s="31"/>
      <c r="F31" s="31"/>
      <c r="G31" s="31"/>
      <c r="H31" s="11"/>
      <c r="I31" s="11"/>
      <c r="J31" s="6"/>
      <c r="K31" s="6"/>
    </row>
    <row r="32" spans="2:11" ht="14.25" customHeight="1">
      <c r="B32" s="31" t="s">
        <v>40</v>
      </c>
      <c r="C32" s="31"/>
      <c r="D32" s="31"/>
      <c r="E32" s="31"/>
      <c r="F32" s="31"/>
      <c r="G32" s="31"/>
      <c r="H32" s="31"/>
      <c r="I32" s="11"/>
      <c r="J32" s="6"/>
      <c r="K32" s="6"/>
    </row>
    <row r="33" spans="1:11" ht="15">
      <c r="A33" s="6"/>
      <c r="B33" s="6"/>
      <c r="C33" s="11"/>
      <c r="D33" s="11"/>
      <c r="E33" s="11"/>
      <c r="F33" s="11"/>
      <c r="G33" s="11"/>
      <c r="H33" s="11"/>
      <c r="I33" s="11"/>
      <c r="J33" s="3"/>
      <c r="K33" s="4"/>
    </row>
    <row r="34" spans="1:11" ht="15">
      <c r="A34" s="5"/>
      <c r="E34" s="32" t="s">
        <v>12</v>
      </c>
      <c r="F34" s="32"/>
      <c r="G34" s="32"/>
      <c r="H34" s="32"/>
      <c r="I34" s="32"/>
      <c r="J34" s="32"/>
      <c r="K34" s="32"/>
    </row>
    <row r="35" spans="1:11" ht="15">
      <c r="A35" s="5"/>
      <c r="E35" s="32" t="s">
        <v>13</v>
      </c>
      <c r="F35" s="32"/>
      <c r="G35" s="32"/>
      <c r="H35" s="32"/>
      <c r="I35" s="32"/>
      <c r="J35" s="32"/>
      <c r="K35" s="32"/>
    </row>
  </sheetData>
  <sheetProtection/>
  <autoFilter ref="J1:J35"/>
  <mergeCells count="17">
    <mergeCell ref="B28:E28"/>
    <mergeCell ref="B32:H32"/>
    <mergeCell ref="B29:D29"/>
    <mergeCell ref="E35:K35"/>
    <mergeCell ref="E34:K34"/>
    <mergeCell ref="B31:G31"/>
    <mergeCell ref="A4:J4"/>
    <mergeCell ref="I6:I10"/>
    <mergeCell ref="J6:J10"/>
    <mergeCell ref="E9:E10"/>
    <mergeCell ref="E6:E8"/>
    <mergeCell ref="F6:F10"/>
    <mergeCell ref="H6:H10"/>
    <mergeCell ref="G6:G10"/>
    <mergeCell ref="A6:A10"/>
    <mergeCell ref="B6:B10"/>
    <mergeCell ref="C6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 </cp:lastModifiedBy>
  <cp:lastPrinted>2018-06-28T07:56:50Z</cp:lastPrinted>
  <dcterms:created xsi:type="dcterms:W3CDTF">2018-03-22T13:17:13Z</dcterms:created>
  <dcterms:modified xsi:type="dcterms:W3CDTF">2019-06-17T06:41:16Z</dcterms:modified>
  <cp:category/>
  <cp:version/>
  <cp:contentType/>
  <cp:contentStatus/>
</cp:coreProperties>
</file>