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'Sheet1'!$A$1:$O$31</definedName>
  </definedNames>
  <calcPr fullCalcOnLoad="1"/>
</workbook>
</file>

<file path=xl/sharedStrings.xml><?xml version="1.0" encoding="utf-8"?>
<sst xmlns="http://schemas.openxmlformats.org/spreadsheetml/2006/main" count="62" uniqueCount="62">
  <si>
    <t>R.b.</t>
  </si>
  <si>
    <t>Br.indeksa</t>
  </si>
  <si>
    <t>Prezime i ime</t>
  </si>
  <si>
    <t>3/60-I/17</t>
  </si>
  <si>
    <t>BOROGOVAC EMIR</t>
  </si>
  <si>
    <t>DEDIĆ LEJLA</t>
  </si>
  <si>
    <t>3/89-I/17</t>
  </si>
  <si>
    <t>DERVIŠEVIĆ ASJA</t>
  </si>
  <si>
    <t>3/73-I/17</t>
  </si>
  <si>
    <t>DIVKOVIĆ NIKOLINA</t>
  </si>
  <si>
    <t>3/31-I/17</t>
  </si>
  <si>
    <t>FERHATBEGOVIĆ ARMIN</t>
  </si>
  <si>
    <t>3/81-I/17</t>
  </si>
  <si>
    <t>GUTIĆ MERIMA</t>
  </si>
  <si>
    <t>3/131-I/16</t>
  </si>
  <si>
    <t>HADŽIĆ ALMIR</t>
  </si>
  <si>
    <t>3/76-I/17</t>
  </si>
  <si>
    <t>HUSIĆ AJKA</t>
  </si>
  <si>
    <t>3/95-I/17</t>
  </si>
  <si>
    <t>KALABIĆ IBRICA</t>
  </si>
  <si>
    <t>3/23-I/17</t>
  </si>
  <si>
    <t>KAVAZOVIĆ AZRA</t>
  </si>
  <si>
    <t>3/45-I/17</t>
  </si>
  <si>
    <t>MATANOVIĆ SANJA</t>
  </si>
  <si>
    <t>3/42-I/17</t>
  </si>
  <si>
    <t>MURATBEGOVIĆ LEJLA</t>
  </si>
  <si>
    <t>3/55-I/17</t>
  </si>
  <si>
    <t>NEZIROVIĆ AMNA</t>
  </si>
  <si>
    <t>3/86-I/17</t>
  </si>
  <si>
    <t>RAKOVAC AMEL</t>
  </si>
  <si>
    <t>3/70-I/17</t>
  </si>
  <si>
    <t>ŠEHIĆ HAJRIJA</t>
  </si>
  <si>
    <t>3/30-I/17</t>
  </si>
  <si>
    <t>SUBAŠIĆ AZUR</t>
  </si>
  <si>
    <t>3/54-I/17</t>
  </si>
  <si>
    <t>UNKIĆ AMRA</t>
  </si>
  <si>
    <t>3/34-I/17</t>
  </si>
  <si>
    <t>Krajšnik Emrah</t>
  </si>
  <si>
    <t>UNIVERZITET U TUZLI</t>
  </si>
  <si>
    <t>EKONOMSKI FAKULTET</t>
  </si>
  <si>
    <t>NASTAVNI PREDMET: MARKETING</t>
  </si>
  <si>
    <t>PRVA PARCIJALNA PROVJERA ZNANJA  MAX 15</t>
  </si>
  <si>
    <t>DRUGA PARCIJALNA PROVJERA ZNANJA  MAX 15</t>
  </si>
  <si>
    <t>VJEŽBE</t>
  </si>
  <si>
    <t>UKUPNO</t>
  </si>
  <si>
    <t xml:space="preserve"> AK. 2018/19</t>
  </si>
  <si>
    <t>TREĆA PARCIJALNA PROVJERA ZNANJA  MAX 15</t>
  </si>
  <si>
    <t>Dr.sc. Ermina Smajlović, vanr. prof.</t>
  </si>
  <si>
    <t>,</t>
  </si>
  <si>
    <t>POPRAVNI PRVA PARCIJALA</t>
  </si>
  <si>
    <t>POPRAVNI DRUGA PARCIJALA</t>
  </si>
  <si>
    <t>POPRAVNI TREĆA  PARCIJALA</t>
  </si>
  <si>
    <t>PRISUSTVO MAX 5</t>
  </si>
  <si>
    <t>PRIMJERI IZ PRAKSE                                                MAX 5</t>
  </si>
  <si>
    <t>UKUPNO PARCIJALE</t>
  </si>
  <si>
    <t xml:space="preserve"> SEMINARSKI (ANKETNI UPITNICI) </t>
  </si>
  <si>
    <t>Popravni ISPIT MAX 35</t>
  </si>
  <si>
    <t xml:space="preserve">Berković Mevludina </t>
  </si>
  <si>
    <t>Šumelj Martina</t>
  </si>
  <si>
    <t>Klopić Samir</t>
  </si>
  <si>
    <t>Džanić Danira</t>
  </si>
  <si>
    <t>Usmeni dio ispita i uvid u radove u petak 26.8. 2019. godine u 10:30h. Kabinet predmetnog nastavnika.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</si>
</sst>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2" fillId="33" borderId="14" xfId="55" applyFont="1" applyFill="1" applyBorder="1" applyAlignment="1">
      <alignment horizontal="center" vertical="center" wrapText="1"/>
      <protection/>
    </xf>
    <xf numFmtId="0" fontId="3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34" borderId="26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33" borderId="11" xfId="55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8" fillId="33" borderId="14" xfId="55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5" fillId="34" borderId="28" xfId="0" applyFont="1" applyFill="1" applyBorder="1" applyAlignment="1">
      <alignment horizontal="center" vertical="center" wrapText="1"/>
    </xf>
    <xf numFmtId="0" fontId="35" fillId="34" borderId="29" xfId="0" applyFont="1" applyFill="1" applyBorder="1" applyAlignment="1">
      <alignment horizontal="center" vertical="center" wrapText="1"/>
    </xf>
    <xf numFmtId="0" fontId="35" fillId="34" borderId="30" xfId="0" applyFont="1" applyFill="1" applyBorder="1" applyAlignment="1">
      <alignment horizontal="center" vertical="center" wrapText="1"/>
    </xf>
    <xf numFmtId="0" fontId="35" fillId="34" borderId="31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33" xfId="0" applyFont="1" applyFill="1" applyBorder="1" applyAlignment="1">
      <alignment horizontal="center" vertical="center" wrapText="1"/>
    </xf>
    <xf numFmtId="0" fontId="35" fillId="34" borderId="34" xfId="0" applyFont="1" applyFill="1" applyBorder="1" applyAlignment="1">
      <alignment horizontal="center" vertical="center" wrapText="1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34" borderId="36" xfId="0" applyFont="1" applyFill="1" applyBorder="1" applyAlignment="1">
      <alignment horizontal="center" vertical="center" wrapText="1"/>
    </xf>
    <xf numFmtId="0" fontId="35" fillId="34" borderId="37" xfId="0" applyFont="1" applyFill="1" applyBorder="1" applyAlignment="1">
      <alignment horizontal="center" vertical="center" wrapText="1"/>
    </xf>
    <xf numFmtId="0" fontId="35" fillId="34" borderId="38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8.421875" style="1" customWidth="1"/>
    <col min="10" max="10" width="9.00390625" style="1" customWidth="1"/>
    <col min="11" max="11" width="10.421875" style="1" customWidth="1"/>
    <col min="12" max="12" width="9.28125" style="1" customWidth="1"/>
    <col min="13" max="13" width="8.421875" style="1" customWidth="1"/>
    <col min="14" max="14" width="12.140625" style="1" customWidth="1"/>
    <col min="15" max="15" width="8.140625" style="1" customWidth="1"/>
    <col min="16" max="16" width="20.57421875" style="1" customWidth="1"/>
    <col min="17" max="17" width="3.57421875" style="1" bestFit="1" customWidth="1"/>
    <col min="18" max="16384" width="9.140625" style="1" customWidth="1"/>
  </cols>
  <sheetData>
    <row r="1" spans="1:10" ht="19.5" customHeight="1">
      <c r="A1" s="52" t="s">
        <v>38</v>
      </c>
      <c r="B1" s="52"/>
      <c r="C1" s="52"/>
      <c r="D1" s="52"/>
      <c r="E1" s="52"/>
      <c r="F1" s="52"/>
      <c r="G1" s="52"/>
      <c r="H1" s="52"/>
      <c r="I1" s="27"/>
      <c r="J1" s="27"/>
    </row>
    <row r="2" spans="1:10" ht="19.5" customHeight="1">
      <c r="A2" s="52" t="s">
        <v>39</v>
      </c>
      <c r="B2" s="52"/>
      <c r="C2" s="52"/>
      <c r="D2" s="52"/>
      <c r="E2" s="52"/>
      <c r="F2" s="52"/>
      <c r="G2" s="52"/>
      <c r="H2" s="52"/>
      <c r="I2" s="27"/>
      <c r="J2" s="27"/>
    </row>
    <row r="3" spans="1:5" ht="15">
      <c r="A3" s="52" t="s">
        <v>40</v>
      </c>
      <c r="B3" s="52"/>
      <c r="C3" s="52"/>
      <c r="D3" s="52"/>
      <c r="E3" s="27"/>
    </row>
    <row r="4" spans="1:15" s="7" customFormat="1" ht="1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6" ht="15.75" thickBot="1"/>
    <row r="7" spans="1:15" s="7" customFormat="1" ht="44.25" customHeight="1" thickBot="1" thickTop="1">
      <c r="A7" s="54" t="s">
        <v>0</v>
      </c>
      <c r="B7" s="41" t="s">
        <v>1</v>
      </c>
      <c r="C7" s="41" t="s">
        <v>2</v>
      </c>
      <c r="D7" s="41" t="s">
        <v>41</v>
      </c>
      <c r="E7" s="41" t="s">
        <v>49</v>
      </c>
      <c r="F7" s="41" t="s">
        <v>42</v>
      </c>
      <c r="G7" s="41" t="s">
        <v>50</v>
      </c>
      <c r="H7" s="44" t="s">
        <v>46</v>
      </c>
      <c r="I7" s="41" t="s">
        <v>51</v>
      </c>
      <c r="J7" s="49" t="s">
        <v>54</v>
      </c>
      <c r="K7" s="23"/>
      <c r="L7" s="24"/>
      <c r="M7" s="24"/>
      <c r="N7" s="47"/>
      <c r="O7" s="48"/>
    </row>
    <row r="8" spans="1:15" s="28" customFormat="1" ht="44.25" customHeight="1" thickBot="1" thickTop="1">
      <c r="A8" s="55"/>
      <c r="B8" s="42"/>
      <c r="C8" s="42"/>
      <c r="D8" s="42"/>
      <c r="E8" s="42"/>
      <c r="F8" s="42"/>
      <c r="G8" s="42"/>
      <c r="H8" s="45"/>
      <c r="I8" s="42"/>
      <c r="J8" s="50"/>
      <c r="K8" s="54" t="s">
        <v>56</v>
      </c>
      <c r="L8" s="57" t="s">
        <v>43</v>
      </c>
      <c r="M8" s="48"/>
      <c r="N8" s="18"/>
      <c r="O8" s="31"/>
    </row>
    <row r="9" spans="1:15" s="13" customFormat="1" ht="44.25" customHeight="1" thickBot="1" thickTop="1">
      <c r="A9" s="56"/>
      <c r="B9" s="43"/>
      <c r="C9" s="43"/>
      <c r="D9" s="43"/>
      <c r="E9" s="43"/>
      <c r="F9" s="43"/>
      <c r="G9" s="43"/>
      <c r="H9" s="46"/>
      <c r="I9" s="43"/>
      <c r="J9" s="51"/>
      <c r="K9" s="56"/>
      <c r="L9" s="30" t="s">
        <v>52</v>
      </c>
      <c r="M9" s="22" t="s">
        <v>53</v>
      </c>
      <c r="N9" s="18" t="s">
        <v>55</v>
      </c>
      <c r="O9" s="16" t="s">
        <v>44</v>
      </c>
    </row>
    <row r="10" spans="1:15" ht="30" customHeight="1" thickTop="1">
      <c r="A10" s="2">
        <v>7</v>
      </c>
      <c r="B10" s="3" t="s">
        <v>3</v>
      </c>
      <c r="C10" s="34" t="s">
        <v>4</v>
      </c>
      <c r="D10" s="3"/>
      <c r="E10" s="3">
        <v>0</v>
      </c>
      <c r="F10" s="3"/>
      <c r="G10" s="8">
        <v>0</v>
      </c>
      <c r="H10" s="25"/>
      <c r="I10" s="25">
        <v>0</v>
      </c>
      <c r="J10" s="25">
        <f aca="true" t="shared" si="0" ref="J10:J25">SUM(D10:I10)</f>
        <v>0</v>
      </c>
      <c r="K10" s="39">
        <v>14</v>
      </c>
      <c r="L10" s="25">
        <v>0</v>
      </c>
      <c r="M10" s="8">
        <v>0</v>
      </c>
      <c r="N10" s="19">
        <v>20</v>
      </c>
      <c r="O10" s="4">
        <f aca="true" t="shared" si="1" ref="O10:O25">SUM(J10:N10)</f>
        <v>34</v>
      </c>
    </row>
    <row r="11" spans="1:15" ht="30" customHeight="1">
      <c r="A11" s="2">
        <v>13</v>
      </c>
      <c r="B11" s="3" t="s">
        <v>36</v>
      </c>
      <c r="C11" s="34" t="s">
        <v>5</v>
      </c>
      <c r="D11" s="3">
        <v>1.5</v>
      </c>
      <c r="E11" s="3"/>
      <c r="F11" s="3"/>
      <c r="G11" s="8">
        <v>6.5</v>
      </c>
      <c r="H11" s="25">
        <v>4</v>
      </c>
      <c r="I11" s="25"/>
      <c r="J11" s="25">
        <f t="shared" si="0"/>
        <v>12</v>
      </c>
      <c r="K11" s="39">
        <v>13</v>
      </c>
      <c r="L11" s="25">
        <v>4</v>
      </c>
      <c r="M11" s="8">
        <v>5</v>
      </c>
      <c r="N11" s="19">
        <v>20</v>
      </c>
      <c r="O11" s="4">
        <f t="shared" si="1"/>
        <v>54</v>
      </c>
    </row>
    <row r="12" spans="1:15" ht="30" customHeight="1">
      <c r="A12" s="2">
        <v>18</v>
      </c>
      <c r="B12" s="3" t="s">
        <v>6</v>
      </c>
      <c r="C12" s="34" t="s">
        <v>7</v>
      </c>
      <c r="D12" s="32"/>
      <c r="E12" s="32">
        <v>4</v>
      </c>
      <c r="F12" s="3"/>
      <c r="G12" s="8">
        <v>5</v>
      </c>
      <c r="H12" s="25">
        <v>4.5</v>
      </c>
      <c r="I12" s="25"/>
      <c r="J12" s="33">
        <f>SUM(D12:I12)-D12</f>
        <v>13.5</v>
      </c>
      <c r="K12" s="25">
        <v>16</v>
      </c>
      <c r="L12" s="25">
        <v>2</v>
      </c>
      <c r="M12" s="8">
        <v>0</v>
      </c>
      <c r="N12" s="19">
        <v>20</v>
      </c>
      <c r="O12" s="4">
        <f t="shared" si="1"/>
        <v>51.5</v>
      </c>
    </row>
    <row r="13" spans="1:15" ht="30" customHeight="1">
      <c r="A13" s="2">
        <v>19</v>
      </c>
      <c r="B13" s="3" t="s">
        <v>8</v>
      </c>
      <c r="C13" s="34" t="s">
        <v>9</v>
      </c>
      <c r="D13" s="3">
        <v>2.5</v>
      </c>
      <c r="E13" s="3"/>
      <c r="F13" s="3"/>
      <c r="G13" s="8">
        <v>5</v>
      </c>
      <c r="H13" s="25">
        <v>1</v>
      </c>
      <c r="I13" s="25"/>
      <c r="J13" s="25">
        <f t="shared" si="0"/>
        <v>8.5</v>
      </c>
      <c r="K13" s="39">
        <v>0</v>
      </c>
      <c r="L13" s="25">
        <v>5</v>
      </c>
      <c r="M13" s="8">
        <v>5</v>
      </c>
      <c r="N13" s="19">
        <v>20</v>
      </c>
      <c r="O13" s="4">
        <f t="shared" si="1"/>
        <v>38.5</v>
      </c>
    </row>
    <row r="14" spans="1:15" ht="30" customHeight="1">
      <c r="A14" s="2"/>
      <c r="B14" s="3"/>
      <c r="C14" s="34" t="s">
        <v>60</v>
      </c>
      <c r="D14" s="3"/>
      <c r="E14" s="3"/>
      <c r="F14" s="3"/>
      <c r="G14" s="8"/>
      <c r="H14" s="25"/>
      <c r="I14" s="25"/>
      <c r="J14" s="25"/>
      <c r="K14" s="39">
        <v>28</v>
      </c>
      <c r="L14" s="25"/>
      <c r="M14" s="8"/>
      <c r="N14" s="19"/>
      <c r="O14" s="4"/>
    </row>
    <row r="15" spans="1:15" ht="30" customHeight="1">
      <c r="A15" s="2">
        <v>25</v>
      </c>
      <c r="B15" s="3" t="s">
        <v>10</v>
      </c>
      <c r="C15" s="34" t="s">
        <v>11</v>
      </c>
      <c r="D15" s="3">
        <v>1</v>
      </c>
      <c r="E15" s="3"/>
      <c r="F15" s="3"/>
      <c r="G15" s="8">
        <v>0</v>
      </c>
      <c r="H15" s="25">
        <v>0</v>
      </c>
      <c r="I15" s="25">
        <v>0</v>
      </c>
      <c r="J15" s="25">
        <f t="shared" si="0"/>
        <v>1</v>
      </c>
      <c r="K15" s="39">
        <v>0</v>
      </c>
      <c r="L15" s="25">
        <v>0</v>
      </c>
      <c r="M15" s="8">
        <v>5</v>
      </c>
      <c r="N15" s="19">
        <v>20</v>
      </c>
      <c r="O15" s="4">
        <f t="shared" si="1"/>
        <v>26</v>
      </c>
    </row>
    <row r="16" spans="1:15" ht="30" customHeight="1">
      <c r="A16" s="2">
        <v>30</v>
      </c>
      <c r="B16" s="3" t="s">
        <v>12</v>
      </c>
      <c r="C16" s="34" t="s">
        <v>13</v>
      </c>
      <c r="D16" s="3">
        <v>9</v>
      </c>
      <c r="E16" s="3"/>
      <c r="F16" s="3">
        <v>13.5</v>
      </c>
      <c r="G16" s="8"/>
      <c r="H16" s="25">
        <v>3</v>
      </c>
      <c r="I16" s="25"/>
      <c r="J16" s="25">
        <f t="shared" si="0"/>
        <v>25.5</v>
      </c>
      <c r="K16" s="39">
        <v>21.5</v>
      </c>
      <c r="L16" s="25">
        <v>4</v>
      </c>
      <c r="M16" s="8">
        <v>5</v>
      </c>
      <c r="N16" s="20">
        <v>10</v>
      </c>
      <c r="O16" s="4">
        <f t="shared" si="1"/>
        <v>66</v>
      </c>
    </row>
    <row r="17" spans="1:15" ht="30" customHeight="1">
      <c r="A17" s="2">
        <v>33</v>
      </c>
      <c r="B17" s="3" t="s">
        <v>14</v>
      </c>
      <c r="C17" s="34" t="s">
        <v>15</v>
      </c>
      <c r="D17" s="3">
        <v>1</v>
      </c>
      <c r="E17" s="3"/>
      <c r="F17" s="3">
        <v>6.5</v>
      </c>
      <c r="G17" s="8"/>
      <c r="H17" s="25"/>
      <c r="I17" s="25">
        <v>10</v>
      </c>
      <c r="J17" s="25">
        <f t="shared" si="0"/>
        <v>17.5</v>
      </c>
      <c r="K17" s="25">
        <v>17</v>
      </c>
      <c r="L17" s="25">
        <v>0</v>
      </c>
      <c r="M17" s="8">
        <v>0</v>
      </c>
      <c r="N17" s="19">
        <v>20</v>
      </c>
      <c r="O17" s="4">
        <f t="shared" si="1"/>
        <v>54.5</v>
      </c>
    </row>
    <row r="18" spans="1:15" ht="30" customHeight="1">
      <c r="A18" s="2">
        <v>37</v>
      </c>
      <c r="B18" s="3" t="s">
        <v>16</v>
      </c>
      <c r="C18" s="34" t="s">
        <v>17</v>
      </c>
      <c r="D18" s="3">
        <v>0</v>
      </c>
      <c r="E18" s="3"/>
      <c r="F18" s="3">
        <v>1</v>
      </c>
      <c r="G18" s="8"/>
      <c r="H18" s="25">
        <v>10</v>
      </c>
      <c r="I18" s="25"/>
      <c r="J18" s="25">
        <f t="shared" si="0"/>
        <v>11</v>
      </c>
      <c r="K18" s="39">
        <v>23.5</v>
      </c>
      <c r="L18" s="25">
        <v>1</v>
      </c>
      <c r="M18" s="8">
        <v>5</v>
      </c>
      <c r="N18" s="20">
        <v>10</v>
      </c>
      <c r="O18" s="4">
        <f t="shared" si="1"/>
        <v>50.5</v>
      </c>
    </row>
    <row r="19" spans="1:15" ht="30" customHeight="1">
      <c r="A19" s="2">
        <v>45</v>
      </c>
      <c r="B19" s="3" t="s">
        <v>18</v>
      </c>
      <c r="C19" s="34" t="s">
        <v>19</v>
      </c>
      <c r="D19" s="3">
        <v>5.5</v>
      </c>
      <c r="E19" s="3"/>
      <c r="F19" s="3">
        <v>0</v>
      </c>
      <c r="G19" s="8">
        <v>0.5</v>
      </c>
      <c r="H19" s="25"/>
      <c r="I19" s="25">
        <v>1</v>
      </c>
      <c r="J19" s="25">
        <f t="shared" si="0"/>
        <v>7</v>
      </c>
      <c r="K19" s="25">
        <v>4.5</v>
      </c>
      <c r="L19" s="25">
        <v>0</v>
      </c>
      <c r="M19" s="8">
        <v>0</v>
      </c>
      <c r="N19" s="20">
        <v>0</v>
      </c>
      <c r="O19" s="4">
        <f t="shared" si="1"/>
        <v>11.5</v>
      </c>
    </row>
    <row r="20" spans="1:15" ht="30" customHeight="1">
      <c r="A20" s="2">
        <v>46</v>
      </c>
      <c r="B20" s="3"/>
      <c r="C20" s="37" t="s">
        <v>59</v>
      </c>
      <c r="D20" s="3"/>
      <c r="E20" s="3">
        <v>0</v>
      </c>
      <c r="F20" s="3"/>
      <c r="G20" s="8"/>
      <c r="H20" s="25"/>
      <c r="I20" s="25"/>
      <c r="J20" s="25"/>
      <c r="K20" s="25"/>
      <c r="L20" s="25"/>
      <c r="M20" s="8"/>
      <c r="N20" s="19"/>
      <c r="O20" s="4"/>
    </row>
    <row r="21" spans="1:15" ht="30" customHeight="1">
      <c r="A21" s="2">
        <v>47</v>
      </c>
      <c r="B21" s="3" t="s">
        <v>20</v>
      </c>
      <c r="C21" s="34" t="s">
        <v>21</v>
      </c>
      <c r="D21" s="3">
        <v>7</v>
      </c>
      <c r="E21" s="3"/>
      <c r="F21" s="3"/>
      <c r="G21" s="8">
        <v>6.5</v>
      </c>
      <c r="H21" s="25">
        <v>8</v>
      </c>
      <c r="I21" s="25"/>
      <c r="J21" s="25">
        <f t="shared" si="0"/>
        <v>21.5</v>
      </c>
      <c r="K21" s="39">
        <v>20</v>
      </c>
      <c r="L21" s="25">
        <v>1</v>
      </c>
      <c r="M21" s="8">
        <v>5</v>
      </c>
      <c r="N21" s="20">
        <v>10</v>
      </c>
      <c r="O21" s="4">
        <f t="shared" si="1"/>
        <v>57.5</v>
      </c>
    </row>
    <row r="22" spans="1:15" ht="30" customHeight="1">
      <c r="A22" s="2">
        <v>53</v>
      </c>
      <c r="B22" s="3" t="s">
        <v>22</v>
      </c>
      <c r="C22" s="34" t="s">
        <v>23</v>
      </c>
      <c r="D22" s="3">
        <v>5.5</v>
      </c>
      <c r="E22" s="3"/>
      <c r="F22" s="3">
        <v>8.5</v>
      </c>
      <c r="G22" s="8"/>
      <c r="H22" s="25">
        <v>10</v>
      </c>
      <c r="I22" s="25"/>
      <c r="J22" s="25">
        <f t="shared" si="0"/>
        <v>24</v>
      </c>
      <c r="K22" s="25">
        <v>26</v>
      </c>
      <c r="L22" s="25">
        <v>0</v>
      </c>
      <c r="M22" s="8">
        <v>5</v>
      </c>
      <c r="N22" s="19">
        <v>10</v>
      </c>
      <c r="O22" s="4">
        <f t="shared" si="1"/>
        <v>65</v>
      </c>
    </row>
    <row r="23" spans="1:15" ht="30" customHeight="1">
      <c r="A23" s="2">
        <v>58</v>
      </c>
      <c r="B23" s="3" t="s">
        <v>24</v>
      </c>
      <c r="C23" s="34" t="s">
        <v>25</v>
      </c>
      <c r="D23" s="3">
        <v>0</v>
      </c>
      <c r="E23" s="34">
        <v>0</v>
      </c>
      <c r="F23" s="3">
        <v>0</v>
      </c>
      <c r="G23" s="8"/>
      <c r="H23" s="25"/>
      <c r="I23" s="25">
        <v>1</v>
      </c>
      <c r="J23" s="25">
        <f>SUM(D23:I23)-H23</f>
        <v>1</v>
      </c>
      <c r="K23" s="39">
        <v>1</v>
      </c>
      <c r="L23" s="25">
        <v>1</v>
      </c>
      <c r="M23" s="8">
        <v>0</v>
      </c>
      <c r="N23" s="19">
        <v>20</v>
      </c>
      <c r="O23" s="4">
        <f t="shared" si="1"/>
        <v>23</v>
      </c>
    </row>
    <row r="24" spans="1:15" ht="30" customHeight="1">
      <c r="A24" s="2">
        <v>62</v>
      </c>
      <c r="B24" s="3" t="s">
        <v>26</v>
      </c>
      <c r="C24" s="34" t="s">
        <v>27</v>
      </c>
      <c r="D24" s="3">
        <v>5.5</v>
      </c>
      <c r="E24" s="3"/>
      <c r="F24" s="3">
        <v>6</v>
      </c>
      <c r="G24" s="8"/>
      <c r="H24" s="25"/>
      <c r="I24" s="25">
        <v>10.5</v>
      </c>
      <c r="J24" s="25">
        <f t="shared" si="0"/>
        <v>22</v>
      </c>
      <c r="K24" s="39">
        <v>1</v>
      </c>
      <c r="L24" s="25">
        <v>1</v>
      </c>
      <c r="M24" s="8">
        <v>5</v>
      </c>
      <c r="N24" s="19">
        <v>20</v>
      </c>
      <c r="O24" s="4">
        <f t="shared" si="1"/>
        <v>49</v>
      </c>
    </row>
    <row r="25" spans="1:15" ht="30" customHeight="1">
      <c r="A25" s="2">
        <v>63</v>
      </c>
      <c r="B25" s="3" t="s">
        <v>28</v>
      </c>
      <c r="C25" s="34" t="s">
        <v>29</v>
      </c>
      <c r="D25" s="3"/>
      <c r="E25" s="3"/>
      <c r="F25" s="3">
        <v>0</v>
      </c>
      <c r="G25" s="8"/>
      <c r="H25" s="25"/>
      <c r="I25" s="25">
        <v>6</v>
      </c>
      <c r="J25" s="25">
        <f t="shared" si="0"/>
        <v>6</v>
      </c>
      <c r="K25" s="39">
        <v>3</v>
      </c>
      <c r="L25" s="25">
        <v>1</v>
      </c>
      <c r="M25" s="8">
        <v>0</v>
      </c>
      <c r="N25" s="19">
        <v>20</v>
      </c>
      <c r="O25" s="4">
        <f t="shared" si="1"/>
        <v>30</v>
      </c>
    </row>
    <row r="26" spans="1:15" ht="30" customHeight="1">
      <c r="A26" s="2">
        <v>71</v>
      </c>
      <c r="B26" s="3" t="s">
        <v>30</v>
      </c>
      <c r="C26" s="34" t="s">
        <v>31</v>
      </c>
      <c r="D26" s="32"/>
      <c r="E26" s="32">
        <v>4</v>
      </c>
      <c r="F26" s="3">
        <v>0</v>
      </c>
      <c r="G26" s="36">
        <v>3.5</v>
      </c>
      <c r="H26" s="25">
        <v>6.5</v>
      </c>
      <c r="I26" s="25"/>
      <c r="J26" s="33">
        <f>SUM(D26:I26)-D26</f>
        <v>14</v>
      </c>
      <c r="K26" s="25">
        <v>16</v>
      </c>
      <c r="L26" s="25">
        <v>5</v>
      </c>
      <c r="M26" s="8">
        <v>5</v>
      </c>
      <c r="N26" s="19">
        <v>20</v>
      </c>
      <c r="O26" s="4">
        <f aca="true" t="shared" si="2" ref="O26:O31">SUM(J26:N26)</f>
        <v>60</v>
      </c>
    </row>
    <row r="27" spans="1:15" ht="30" customHeight="1">
      <c r="A27" s="2"/>
      <c r="B27" s="3"/>
      <c r="C27" s="34" t="s">
        <v>58</v>
      </c>
      <c r="D27" s="32"/>
      <c r="E27" s="32"/>
      <c r="F27" s="3"/>
      <c r="G27" s="36">
        <v>5</v>
      </c>
      <c r="H27" s="25"/>
      <c r="I27" s="25"/>
      <c r="J27" s="33"/>
      <c r="K27" s="25"/>
      <c r="L27" s="25"/>
      <c r="M27" s="8"/>
      <c r="N27" s="19"/>
      <c r="O27" s="4"/>
    </row>
    <row r="28" spans="1:15" ht="30" customHeight="1">
      <c r="A28" s="2">
        <v>74</v>
      </c>
      <c r="B28" s="3" t="s">
        <v>32</v>
      </c>
      <c r="C28" s="34" t="s">
        <v>33</v>
      </c>
      <c r="D28" s="3"/>
      <c r="E28" s="3"/>
      <c r="F28" s="3">
        <v>0</v>
      </c>
      <c r="G28" s="8"/>
      <c r="H28" s="25"/>
      <c r="I28" s="25">
        <v>3</v>
      </c>
      <c r="J28" s="25">
        <f>SUM(D28:I28)</f>
        <v>3</v>
      </c>
      <c r="K28" s="39">
        <v>0</v>
      </c>
      <c r="L28" s="25">
        <v>0</v>
      </c>
      <c r="M28" s="8"/>
      <c r="N28" s="19">
        <v>20</v>
      </c>
      <c r="O28" s="4">
        <f t="shared" si="2"/>
        <v>23</v>
      </c>
    </row>
    <row r="29" spans="1:15" ht="30" customHeight="1">
      <c r="A29" s="2">
        <v>76</v>
      </c>
      <c r="B29" s="3" t="s">
        <v>34</v>
      </c>
      <c r="C29" s="34" t="s">
        <v>35</v>
      </c>
      <c r="D29" s="3"/>
      <c r="E29" s="3">
        <v>3</v>
      </c>
      <c r="F29" s="34">
        <v>7</v>
      </c>
      <c r="G29" s="8"/>
      <c r="H29" s="25">
        <v>0</v>
      </c>
      <c r="I29" s="25">
        <v>5</v>
      </c>
      <c r="J29" s="25">
        <f>SUM(D29:I29)</f>
        <v>15</v>
      </c>
      <c r="K29" s="25">
        <v>12</v>
      </c>
      <c r="L29" s="25">
        <v>3</v>
      </c>
      <c r="M29" s="8">
        <v>5</v>
      </c>
      <c r="N29" s="19">
        <v>20</v>
      </c>
      <c r="O29" s="4">
        <f t="shared" si="2"/>
        <v>55</v>
      </c>
    </row>
    <row r="30" spans="1:15" ht="30" customHeight="1" thickBot="1">
      <c r="A30" s="5" t="s">
        <v>48</v>
      </c>
      <c r="B30" s="9"/>
      <c r="C30" s="35" t="s">
        <v>37</v>
      </c>
      <c r="D30" s="9"/>
      <c r="E30" s="9">
        <v>0</v>
      </c>
      <c r="F30" s="3">
        <v>0</v>
      </c>
      <c r="G30" s="8">
        <v>3.5</v>
      </c>
      <c r="H30" s="25"/>
      <c r="I30" s="25">
        <v>1</v>
      </c>
      <c r="J30" s="25">
        <f>SUM(D30:I30)</f>
        <v>4.5</v>
      </c>
      <c r="K30" s="25">
        <v>10</v>
      </c>
      <c r="L30" s="25">
        <v>0</v>
      </c>
      <c r="M30" s="14">
        <v>0</v>
      </c>
      <c r="N30" s="19">
        <v>20</v>
      </c>
      <c r="O30" s="10">
        <f t="shared" si="2"/>
        <v>34.5</v>
      </c>
    </row>
    <row r="31" spans="2:15" ht="30" customHeight="1" thickBot="1" thickTop="1">
      <c r="B31" s="17"/>
      <c r="C31" s="38" t="s">
        <v>57</v>
      </c>
      <c r="D31" s="11"/>
      <c r="E31" s="11">
        <v>10</v>
      </c>
      <c r="F31" s="6"/>
      <c r="G31" s="29"/>
      <c r="H31" s="26"/>
      <c r="I31" s="26">
        <v>5</v>
      </c>
      <c r="J31" s="26">
        <f>SUM(D31:I31)</f>
        <v>15</v>
      </c>
      <c r="K31" s="40">
        <v>35</v>
      </c>
      <c r="L31" s="26">
        <v>0</v>
      </c>
      <c r="M31" s="15">
        <v>0</v>
      </c>
      <c r="N31" s="21">
        <v>10</v>
      </c>
      <c r="O31" s="12">
        <f t="shared" si="2"/>
        <v>60</v>
      </c>
    </row>
    <row r="32" ht="30" customHeight="1" thickTop="1"/>
    <row r="33" ht="30" customHeight="1"/>
    <row r="34" spans="3:11" ht="95.25" customHeight="1">
      <c r="C34" s="1" t="s">
        <v>61</v>
      </c>
      <c r="K34" s="1" t="s">
        <v>47</v>
      </c>
    </row>
    <row r="35" ht="30" customHeight="1"/>
  </sheetData>
  <sheetProtection/>
  <mergeCells count="17">
    <mergeCell ref="A1:H1"/>
    <mergeCell ref="A2:H2"/>
    <mergeCell ref="A3:D3"/>
    <mergeCell ref="A4:O4"/>
    <mergeCell ref="A7:A9"/>
    <mergeCell ref="E7:E9"/>
    <mergeCell ref="G7:G9"/>
    <mergeCell ref="I7:I9"/>
    <mergeCell ref="K8:K9"/>
    <mergeCell ref="L8:M8"/>
    <mergeCell ref="B7:B9"/>
    <mergeCell ref="C7:C9"/>
    <mergeCell ref="D7:D9"/>
    <mergeCell ref="F7:F9"/>
    <mergeCell ref="H7:H9"/>
    <mergeCell ref="N7:O7"/>
    <mergeCell ref="J7:J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2019-07-12T09:50:12Z</cp:lastPrinted>
  <dcterms:created xsi:type="dcterms:W3CDTF">2019-02-19T13:18:43Z</dcterms:created>
  <dcterms:modified xsi:type="dcterms:W3CDTF">2019-08-22T11:42:16Z</dcterms:modified>
  <cp:category/>
  <cp:version/>
  <cp:contentType/>
  <cp:contentStatus/>
</cp:coreProperties>
</file>