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20" windowHeight="11775" activeTab="0"/>
  </bookViews>
  <sheets>
    <sheet name="Sheet1" sheetId="1" r:id="rId1"/>
  </sheets>
  <definedNames>
    <definedName name="_xlnm._FilterDatabase" localSheetId="0" hidden="1">'Sheet1'!$J$1:$J$131</definedName>
  </definedNames>
  <calcPr fullCalcOnLoad="1"/>
</workbook>
</file>

<file path=xl/sharedStrings.xml><?xml version="1.0" encoding="utf-8"?>
<sst xmlns="http://schemas.openxmlformats.org/spreadsheetml/2006/main" count="245" uniqueCount="136">
  <si>
    <t>UNIVERZITET U TUZLI</t>
  </si>
  <si>
    <t>EKONOMSKI FAKULTET</t>
  </si>
  <si>
    <t>Red. br.</t>
  </si>
  <si>
    <t>Prezime i ime</t>
  </si>
  <si>
    <t>Test</t>
  </si>
  <si>
    <t>Ukupan zbir bodova do završnog testa</t>
  </si>
  <si>
    <t>Predložena ocjena</t>
  </si>
  <si>
    <t>I P T</t>
  </si>
  <si>
    <t>II P T</t>
  </si>
  <si>
    <t>UKUPNO BODOVA</t>
  </si>
  <si>
    <t>Predmetni nastavnik</t>
  </si>
  <si>
    <t>25 bod.</t>
  </si>
  <si>
    <t>Završni test                 35 bod.</t>
  </si>
  <si>
    <t>Seminarski rad             
15 bod.</t>
  </si>
  <si>
    <t>Dr. sc. Senija Nuhanović, vanr. prof.</t>
  </si>
  <si>
    <t>AHMETAGIĆ SULEJMAN</t>
  </si>
  <si>
    <t>ALIĆ AMINA</t>
  </si>
  <si>
    <t>NP</t>
  </si>
  <si>
    <t>AMIDŽIĆ ALEKSANDRA</t>
  </si>
  <si>
    <t>ARNAUT ALMIR</t>
  </si>
  <si>
    <t>AŠČIĆ AMRA</t>
  </si>
  <si>
    <t>AVDIĆ DŽANA</t>
  </si>
  <si>
    <t>BAJRAKTAREVIĆ FATIMA</t>
  </si>
  <si>
    <t>BAJRIĆ AMINA</t>
  </si>
  <si>
    <t>BAJRIĆ EVELA</t>
  </si>
  <si>
    <t>BEĆIROVIĆ AJLA</t>
  </si>
  <si>
    <t>BEGOVIĆ AJLA</t>
  </si>
  <si>
    <t>BEGOVIĆ AMAR</t>
  </si>
  <si>
    <t>BEŠIROVIĆ ADNAN</t>
  </si>
  <si>
    <t>BRIČIĆ AJRA</t>
  </si>
  <si>
    <t>BUKVAREVIĆ MELISA</t>
  </si>
  <si>
    <t>BURAJIĆ MIRSELA</t>
  </si>
  <si>
    <t>ĆATIĆ HUSEJN</t>
  </si>
  <si>
    <t>ČAUSEVIĆ SAMRA</t>
  </si>
  <si>
    <t>ČOHADAREVIĆ ALMIRA</t>
  </si>
  <si>
    <t>ĆEJVANOVIĆ ALDIJANA</t>
  </si>
  <si>
    <t>DEDIĆ EDINA</t>
  </si>
  <si>
    <t>DELIĆ EDINA</t>
  </si>
  <si>
    <t>DELIĆ ENSARA</t>
  </si>
  <si>
    <t>DELIĆ SUMEJA</t>
  </si>
  <si>
    <t>DELIHASANOVIĆ NADIRA</t>
  </si>
  <si>
    <t>DRNDIĆ EDIN</t>
  </si>
  <si>
    <t>DURMISEVIĆ AMNA</t>
  </si>
  <si>
    <t>DŽINIĆ AMNA</t>
  </si>
  <si>
    <t>ĐOGIĆ ANES</t>
  </si>
  <si>
    <t>EMKIĆ AMILA</t>
  </si>
  <si>
    <t>FAZLOVIĆ SARAH</t>
  </si>
  <si>
    <t>HADŽIMUSTAFIĆ ELMA</t>
  </si>
  <si>
    <t>HALILOVIĆ ELDIN</t>
  </si>
  <si>
    <t>HAMZIĆ HASAN</t>
  </si>
  <si>
    <t>HANIĆ ENSAR</t>
  </si>
  <si>
    <t>HASANOVIĆ AMIRA</t>
  </si>
  <si>
    <t>HEĆIMOVIĆ EDIS</t>
  </si>
  <si>
    <t>HODŽIĆ ELMA</t>
  </si>
  <si>
    <t>HODŽIĆ MAIDA</t>
  </si>
  <si>
    <t>HRNJIĆ EDIN</t>
  </si>
  <si>
    <t>HRVIĆ MELIHA</t>
  </si>
  <si>
    <t>HUSIĆ SUVADA</t>
  </si>
  <si>
    <t>IMŠIROVIĆ NERMINA</t>
  </si>
  <si>
    <t>JAHIĆ ALISA</t>
  </si>
  <si>
    <t>JAHIĆ ILIJAS</t>
  </si>
  <si>
    <t>JOLDIĆ NASIR</t>
  </si>
  <si>
    <t>JUPIĆ ANIS</t>
  </si>
  <si>
    <t>KAMENJAKOVIĆ AIDA</t>
  </si>
  <si>
    <t>KATARDŽIĆ SELMA</t>
  </si>
  <si>
    <t>KOTORIĆ AJNA</t>
  </si>
  <si>
    <t>KOVAČEVIĆ DŽENETA</t>
  </si>
  <si>
    <t>KOZAREVIĆ IBRAHIM</t>
  </si>
  <si>
    <t>KRAJINOVIĆ DINO</t>
  </si>
  <si>
    <t>KREŠIĆ MARINA</t>
  </si>
  <si>
    <t>MAHMUTOVIĆ SABIRA</t>
  </si>
  <si>
    <t>MALKIĆ ANELA</t>
  </si>
  <si>
    <t>MEHANOVIĆ MEDINA</t>
  </si>
  <si>
    <t>MEHMEDOVIĆ LEJLA</t>
  </si>
  <si>
    <t>MEHMEDOVIĆ ZERINA</t>
  </si>
  <si>
    <t>MEMIĆ HARIS</t>
  </si>
  <si>
    <t>MEŠANOVIĆ HARIS</t>
  </si>
  <si>
    <t>MUHAREMOVIĆ RAHIMA</t>
  </si>
  <si>
    <t>MUJAČIĆ MELISA</t>
  </si>
  <si>
    <t>MUJKANOVIĆ ADNA</t>
  </si>
  <si>
    <t>MULAHASANOVIĆ EMINA</t>
  </si>
  <si>
    <t>MULAOMEROVIĆ EDIN</t>
  </si>
  <si>
    <t>MULAOMEROVIĆ ELMA</t>
  </si>
  <si>
    <t>MULIĆ ADELA</t>
  </si>
  <si>
    <t>MURATOVIĆ AZRA</t>
  </si>
  <si>
    <t>MUSIĆ AJLA</t>
  </si>
  <si>
    <t>NUMANOVIĆ MUAMERA</t>
  </si>
  <si>
    <t>OKIĆ FARISA</t>
  </si>
  <si>
    <t>PERČO IRMA</t>
  </si>
  <si>
    <t>PERKIĆ TEA</t>
  </si>
  <si>
    <t>PIRO RAZA</t>
  </si>
  <si>
    <t>POBRIĆ ENESA</t>
  </si>
  <si>
    <t>POLJAKOVIĆ HANKA</t>
  </si>
  <si>
    <t>PRANJIĆ IRENA</t>
  </si>
  <si>
    <t>RAHMANOVIĆ ADINA</t>
  </si>
  <si>
    <t>RUŠČUKLIĆ NAIDA</t>
  </si>
  <si>
    <t>SALČINOVIĆ ERNA</t>
  </si>
  <si>
    <t>SALKANOVIĆ LEJLA</t>
  </si>
  <si>
    <t>SALKIĆ HARISA</t>
  </si>
  <si>
    <t>SARAJLIĆ MELISA</t>
  </si>
  <si>
    <t>SEJDINOVIĆ MELISA</t>
  </si>
  <si>
    <t>SELMANOVIĆ NERMINA</t>
  </si>
  <si>
    <t>SLANJANKIĆ ADNAN</t>
  </si>
  <si>
    <t>SMAJEŠEVIĆ MIRELA</t>
  </si>
  <si>
    <t>SUBAŠIĆ AZUR</t>
  </si>
  <si>
    <t>SULJIĆ ALMINA</t>
  </si>
  <si>
    <t>ŠEHIĆ AMIR</t>
  </si>
  <si>
    <t>ŠLJIVIĆ AJLA</t>
  </si>
  <si>
    <t>TALETOVIĆ ALMINA</t>
  </si>
  <si>
    <t>TOKANOVIĆ NARDINA</t>
  </si>
  <si>
    <t>TURSUNOVIĆ SELMA</t>
  </si>
  <si>
    <t>VESELČIĆ NIKOLINA</t>
  </si>
  <si>
    <t>VILDIĆ MEDIHA</t>
  </si>
  <si>
    <t>ZEKIĆ EMINA</t>
  </si>
  <si>
    <t>ZUKIĆ ALMERISA</t>
  </si>
  <si>
    <t>MEHINAGIĆ NADIR</t>
  </si>
  <si>
    <t>NP- nije pristupio/pristupila ispitu</t>
  </si>
  <si>
    <t>X- nije radio/radila seminarski rad</t>
  </si>
  <si>
    <t>ČAUŠEVIĆ JASMINA</t>
  </si>
  <si>
    <t>X</t>
  </si>
  <si>
    <t>PEZIĆ AMINA*</t>
  </si>
  <si>
    <t>SARAČEVIĆ SELIM*</t>
  </si>
  <si>
    <t>MUSIĆ ZLATA*</t>
  </si>
  <si>
    <t>MEHMEDOVIĆ EMINA*</t>
  </si>
  <si>
    <t>HEĆIMOVIĆ ALMEDIN*</t>
  </si>
  <si>
    <t>HADŽIĆ ALMIR*</t>
  </si>
  <si>
    <t>BEGIĆ ERMIN*</t>
  </si>
  <si>
    <t>NURIKIĆ EDINA*</t>
  </si>
  <si>
    <r>
      <rPr>
        <b/>
        <sz val="11"/>
        <color indexed="8"/>
        <rFont val="Calibri"/>
        <family val="2"/>
      </rPr>
      <t>Upis ocjena:</t>
    </r>
    <r>
      <rPr>
        <sz val="11"/>
        <color theme="1"/>
        <rFont val="Calibri"/>
        <family val="2"/>
      </rPr>
      <t xml:space="preserve"> 14.07.2021. godine u 11 sati</t>
    </r>
  </si>
  <si>
    <r>
      <rPr>
        <b/>
        <sz val="11"/>
        <color indexed="8"/>
        <rFont val="Calibri"/>
        <family val="2"/>
      </rPr>
      <t>Uvid u rad:</t>
    </r>
    <r>
      <rPr>
        <sz val="11"/>
        <color theme="1"/>
        <rFont val="Calibri"/>
        <family val="2"/>
      </rPr>
      <t xml:space="preserve"> 07.07.2021. godine u 18 sati, uz OBAVEZNU prethodnu najavu predmetnom nastavniku i asistentu.</t>
    </r>
  </si>
  <si>
    <t>HUSIĆ ADIN</t>
  </si>
  <si>
    <t>IBRAHIMOVIĆ TARIK*</t>
  </si>
  <si>
    <t>JAKUBOVIĆ TARIK*</t>
  </si>
  <si>
    <t>KLOPIĆ SAMIR*</t>
  </si>
  <si>
    <t>PAŠALIĆ ALMA</t>
  </si>
  <si>
    <r>
      <t xml:space="preserve">REZULTATI ZAVRŠNOG TESTA IZ PREDMETA </t>
    </r>
    <r>
      <rPr>
        <b/>
        <i/>
        <sz val="11"/>
        <color indexed="8"/>
        <rFont val="Calibri"/>
        <family val="2"/>
      </rPr>
      <t xml:space="preserve">MEĐUNARODNA EKONOMIJA 
(održanog 30.06.2021. godine) </t>
    </r>
  </si>
</sst>
</file>

<file path=xl/styles.xml><?xml version="1.0" encoding="utf-8"?>
<styleSheet xmlns="http://schemas.openxmlformats.org/spreadsheetml/2006/main">
  <numFmts count="16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_-;\-* #,##0_-;_-* &quot;-&quot;_-;_-@_-"/>
    <numFmt numFmtId="170" formatCode="_-* #,##0.00\ &quot;kn&quot;_-;\-* #,##0.00\ &quot;kn&quot;_-;_-* &quot;-&quot;??\ &quot;kn&quot;_-;_-@_-"/>
    <numFmt numFmtId="171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0" fillId="0" borderId="0" xfId="0" applyFont="1" applyAlignment="1">
      <alignment/>
    </xf>
    <xf numFmtId="0" fontId="48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0" xfId="0" applyFont="1" applyAlignment="1">
      <alignment vertical="center" wrapText="1"/>
    </xf>
    <xf numFmtId="0" fontId="50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/>
    </xf>
    <xf numFmtId="16" fontId="0" fillId="0" borderId="0" xfId="0" applyNumberFormat="1" applyFont="1" applyAlignment="1">
      <alignment/>
    </xf>
    <xf numFmtId="0" fontId="50" fillId="0" borderId="0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50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/>
    </xf>
    <xf numFmtId="0" fontId="47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top" wrapText="1"/>
    </xf>
    <xf numFmtId="0" fontId="47" fillId="36" borderId="12" xfId="0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9"/>
  <sheetViews>
    <sheetView tabSelected="1" zoomScalePageLayoutView="0" workbookViewId="0" topLeftCell="A1">
      <selection activeCell="I6" sqref="I6:I10"/>
    </sheetView>
  </sheetViews>
  <sheetFormatPr defaultColWidth="8.8515625" defaultRowHeight="15"/>
  <cols>
    <col min="1" max="1" width="4.57421875" style="2" customWidth="1"/>
    <col min="2" max="2" width="24.140625" style="19" customWidth="1"/>
    <col min="3" max="3" width="6.8515625" style="19" customWidth="1"/>
    <col min="4" max="4" width="6.57421875" style="2" customWidth="1"/>
    <col min="5" max="5" width="8.00390625" style="2" customWidth="1"/>
    <col min="6" max="6" width="8.8515625" style="2" customWidth="1"/>
    <col min="7" max="7" width="6.57421875" style="2" customWidth="1"/>
    <col min="8" max="8" width="7.57421875" style="2" customWidth="1"/>
    <col min="9" max="9" width="10.7109375" style="2" customWidth="1"/>
    <col min="10" max="10" width="11.00390625" style="2" customWidth="1"/>
    <col min="11" max="11" width="17.8515625" style="2" bestFit="1" customWidth="1"/>
    <col min="12" max="12" width="8.8515625" style="2" customWidth="1"/>
    <col min="13" max="13" width="26.28125" style="2" customWidth="1"/>
    <col min="14" max="16384" width="8.8515625" style="2" customWidth="1"/>
  </cols>
  <sheetData>
    <row r="1" ht="15">
      <c r="A1" s="1" t="s">
        <v>0</v>
      </c>
    </row>
    <row r="2" ht="15">
      <c r="A2" s="1" t="s">
        <v>1</v>
      </c>
    </row>
    <row r="4" spans="1:10" ht="48" customHeight="1">
      <c r="A4" s="51" t="s">
        <v>135</v>
      </c>
      <c r="B4" s="51"/>
      <c r="C4" s="51"/>
      <c r="D4" s="51"/>
      <c r="E4" s="51"/>
      <c r="F4" s="51"/>
      <c r="G4" s="51"/>
      <c r="H4" s="51"/>
      <c r="I4" s="51"/>
      <c r="J4" s="10"/>
    </row>
    <row r="6" spans="1:9" ht="11.25" customHeight="1">
      <c r="A6" s="47" t="s">
        <v>2</v>
      </c>
      <c r="B6" s="49" t="s">
        <v>3</v>
      </c>
      <c r="C6" s="47" t="s">
        <v>4</v>
      </c>
      <c r="D6" s="47"/>
      <c r="E6" s="57" t="s">
        <v>13</v>
      </c>
      <c r="F6" s="47" t="s">
        <v>5</v>
      </c>
      <c r="G6" s="47" t="s">
        <v>12</v>
      </c>
      <c r="H6" s="53" t="s">
        <v>9</v>
      </c>
      <c r="I6" s="56" t="s">
        <v>6</v>
      </c>
    </row>
    <row r="7" spans="1:9" ht="15" customHeight="1">
      <c r="A7" s="47"/>
      <c r="B7" s="49"/>
      <c r="C7" s="47"/>
      <c r="D7" s="47"/>
      <c r="E7" s="57"/>
      <c r="F7" s="47"/>
      <c r="G7" s="47"/>
      <c r="H7" s="54"/>
      <c r="I7" s="56"/>
    </row>
    <row r="8" spans="1:9" ht="9" customHeight="1">
      <c r="A8" s="47"/>
      <c r="B8" s="49"/>
      <c r="C8" s="47"/>
      <c r="D8" s="47"/>
      <c r="E8" s="57"/>
      <c r="F8" s="47"/>
      <c r="G8" s="47"/>
      <c r="H8" s="54"/>
      <c r="I8" s="56"/>
    </row>
    <row r="9" spans="1:9" ht="20.25" customHeight="1">
      <c r="A9" s="47"/>
      <c r="B9" s="49"/>
      <c r="C9" s="20" t="s">
        <v>7</v>
      </c>
      <c r="D9" s="7" t="s">
        <v>8</v>
      </c>
      <c r="E9" s="57"/>
      <c r="F9" s="47"/>
      <c r="G9" s="47"/>
      <c r="H9" s="54"/>
      <c r="I9" s="56"/>
    </row>
    <row r="10" spans="1:9" ht="19.5" customHeight="1">
      <c r="A10" s="47"/>
      <c r="B10" s="49"/>
      <c r="C10" s="20" t="s">
        <v>11</v>
      </c>
      <c r="D10" s="7" t="s">
        <v>11</v>
      </c>
      <c r="E10" s="57"/>
      <c r="F10" s="47"/>
      <c r="G10" s="47"/>
      <c r="H10" s="55"/>
      <c r="I10" s="56"/>
    </row>
    <row r="11" spans="1:9" ht="15">
      <c r="A11" s="23">
        <v>1</v>
      </c>
      <c r="B11" s="24" t="s">
        <v>15</v>
      </c>
      <c r="C11" s="25">
        <v>6</v>
      </c>
      <c r="D11" s="22">
        <v>5</v>
      </c>
      <c r="E11" s="22">
        <v>10</v>
      </c>
      <c r="F11" s="23">
        <f>C11+D11+E11</f>
        <v>21</v>
      </c>
      <c r="G11" s="22">
        <v>0</v>
      </c>
      <c r="H11" s="32">
        <f>F11+G11</f>
        <v>21</v>
      </c>
      <c r="I11" s="33" t="str">
        <f>IF(H11&gt;94,"Deset (10)",IF(H11&gt;84,"Devet (9)",IF(H11&gt;74,"Osam (8)",IF(H11&gt;64,"Sedam (7)",IF(H11&gt;53,"Šest (6)"," ")))))</f>
        <v> </v>
      </c>
    </row>
    <row r="12" spans="1:9" ht="15">
      <c r="A12" s="23">
        <v>2</v>
      </c>
      <c r="B12" s="24" t="s">
        <v>16</v>
      </c>
      <c r="C12" s="25">
        <v>10</v>
      </c>
      <c r="D12" s="34">
        <v>2</v>
      </c>
      <c r="E12" s="22">
        <v>14</v>
      </c>
      <c r="F12" s="23">
        <f aca="true" t="shared" si="0" ref="F12:F73">C12+D12+E12</f>
        <v>26</v>
      </c>
      <c r="G12" s="22">
        <v>2</v>
      </c>
      <c r="H12" s="32">
        <f aca="true" t="shared" si="1" ref="H12:H78">F12+G12</f>
        <v>28</v>
      </c>
      <c r="I12" s="33" t="str">
        <f aca="true" t="shared" si="2" ref="I12:I78">IF(H12&gt;94,"Deset (10)",IF(H12&gt;84,"Devet (9)",IF(H12&gt;74,"Osam (8)",IF(H12&gt;64,"Sedam (7)",IF(H12&gt;53,"Šest (6)"," ")))))</f>
        <v> </v>
      </c>
    </row>
    <row r="13" spans="1:9" ht="15">
      <c r="A13" s="31">
        <v>3</v>
      </c>
      <c r="B13" s="38" t="s">
        <v>18</v>
      </c>
      <c r="C13" s="39">
        <v>9</v>
      </c>
      <c r="D13" s="40">
        <v>18</v>
      </c>
      <c r="E13" s="40">
        <v>11</v>
      </c>
      <c r="F13" s="31">
        <f t="shared" si="0"/>
        <v>38</v>
      </c>
      <c r="G13" s="40">
        <v>21</v>
      </c>
      <c r="H13" s="41">
        <f t="shared" si="1"/>
        <v>59</v>
      </c>
      <c r="I13" s="42" t="str">
        <f t="shared" si="2"/>
        <v>Šest (6)</v>
      </c>
    </row>
    <row r="14" spans="1:9" ht="15">
      <c r="A14" s="23">
        <v>4</v>
      </c>
      <c r="B14" s="24" t="s">
        <v>19</v>
      </c>
      <c r="C14" s="25" t="s">
        <v>17</v>
      </c>
      <c r="D14" s="22" t="s">
        <v>17</v>
      </c>
      <c r="E14" s="22" t="s">
        <v>119</v>
      </c>
      <c r="F14" s="23">
        <v>0</v>
      </c>
      <c r="G14" s="22" t="s">
        <v>17</v>
      </c>
      <c r="H14" s="32">
        <v>0</v>
      </c>
      <c r="I14" s="33" t="str">
        <f t="shared" si="2"/>
        <v> </v>
      </c>
    </row>
    <row r="15" spans="1:9" ht="15">
      <c r="A15" s="31">
        <v>5</v>
      </c>
      <c r="B15" s="38" t="s">
        <v>20</v>
      </c>
      <c r="C15" s="39">
        <v>23</v>
      </c>
      <c r="D15" s="40" t="s">
        <v>17</v>
      </c>
      <c r="E15" s="40">
        <v>15</v>
      </c>
      <c r="F15" s="31">
        <v>38</v>
      </c>
      <c r="G15" s="40">
        <v>27</v>
      </c>
      <c r="H15" s="41">
        <f t="shared" si="1"/>
        <v>65</v>
      </c>
      <c r="I15" s="42" t="str">
        <f t="shared" si="2"/>
        <v>Sedam (7)</v>
      </c>
    </row>
    <row r="16" spans="1:9" ht="15">
      <c r="A16" s="23">
        <v>6</v>
      </c>
      <c r="B16" s="24" t="s">
        <v>21</v>
      </c>
      <c r="C16" s="25">
        <v>4</v>
      </c>
      <c r="D16" s="22">
        <v>2</v>
      </c>
      <c r="E16" s="22">
        <v>12</v>
      </c>
      <c r="F16" s="23">
        <f t="shared" si="0"/>
        <v>18</v>
      </c>
      <c r="G16" s="22" t="s">
        <v>17</v>
      </c>
      <c r="H16" s="32">
        <v>18</v>
      </c>
      <c r="I16" s="33" t="str">
        <f t="shared" si="2"/>
        <v> </v>
      </c>
    </row>
    <row r="17" spans="1:9" ht="15">
      <c r="A17" s="23">
        <v>7</v>
      </c>
      <c r="B17" s="24" t="s">
        <v>22</v>
      </c>
      <c r="C17" s="25">
        <v>7</v>
      </c>
      <c r="D17" s="22">
        <v>3</v>
      </c>
      <c r="E17" s="22">
        <v>12</v>
      </c>
      <c r="F17" s="23">
        <f t="shared" si="0"/>
        <v>22</v>
      </c>
      <c r="G17" s="22">
        <v>1</v>
      </c>
      <c r="H17" s="32">
        <f t="shared" si="1"/>
        <v>23</v>
      </c>
      <c r="I17" s="33" t="str">
        <f t="shared" si="2"/>
        <v> </v>
      </c>
    </row>
    <row r="18" spans="1:9" ht="15">
      <c r="A18" s="31">
        <v>8</v>
      </c>
      <c r="B18" s="38" t="s">
        <v>23</v>
      </c>
      <c r="C18" s="39">
        <v>18</v>
      </c>
      <c r="D18" s="40">
        <v>21</v>
      </c>
      <c r="E18" s="40">
        <v>13</v>
      </c>
      <c r="F18" s="31">
        <f t="shared" si="0"/>
        <v>52</v>
      </c>
      <c r="G18" s="40">
        <v>24</v>
      </c>
      <c r="H18" s="41">
        <f t="shared" si="1"/>
        <v>76</v>
      </c>
      <c r="I18" s="42" t="str">
        <f t="shared" si="2"/>
        <v>Osam (8)</v>
      </c>
    </row>
    <row r="19" spans="1:9" ht="15">
      <c r="A19" s="31">
        <v>9</v>
      </c>
      <c r="B19" s="38" t="s">
        <v>24</v>
      </c>
      <c r="C19" s="39">
        <v>19</v>
      </c>
      <c r="D19" s="40">
        <v>16</v>
      </c>
      <c r="E19" s="40">
        <v>15</v>
      </c>
      <c r="F19" s="31">
        <f t="shared" si="0"/>
        <v>50</v>
      </c>
      <c r="G19" s="40">
        <v>28</v>
      </c>
      <c r="H19" s="41">
        <f t="shared" si="1"/>
        <v>78</v>
      </c>
      <c r="I19" s="42" t="str">
        <f t="shared" si="2"/>
        <v>Osam (8)</v>
      </c>
    </row>
    <row r="20" spans="1:9" ht="15">
      <c r="A20" s="23">
        <v>10</v>
      </c>
      <c r="B20" s="24" t="s">
        <v>25</v>
      </c>
      <c r="C20" s="25">
        <v>7</v>
      </c>
      <c r="D20" s="22">
        <v>6</v>
      </c>
      <c r="E20" s="22">
        <v>12</v>
      </c>
      <c r="F20" s="23">
        <f t="shared" si="0"/>
        <v>25</v>
      </c>
      <c r="G20" s="22" t="s">
        <v>17</v>
      </c>
      <c r="H20" s="32">
        <v>25</v>
      </c>
      <c r="I20" s="33" t="str">
        <f t="shared" si="2"/>
        <v> </v>
      </c>
    </row>
    <row r="21" spans="1:9" ht="15">
      <c r="A21" s="37">
        <v>11</v>
      </c>
      <c r="B21" s="26" t="s">
        <v>126</v>
      </c>
      <c r="C21" s="25">
        <v>11</v>
      </c>
      <c r="D21" s="22" t="s">
        <v>17</v>
      </c>
      <c r="E21" s="22">
        <v>10</v>
      </c>
      <c r="F21" s="23">
        <v>21</v>
      </c>
      <c r="G21" s="22" t="s">
        <v>17</v>
      </c>
      <c r="H21" s="32">
        <v>21</v>
      </c>
      <c r="I21" s="33" t="str">
        <f t="shared" si="2"/>
        <v> </v>
      </c>
    </row>
    <row r="22" spans="1:9" ht="15">
      <c r="A22" s="31">
        <v>12</v>
      </c>
      <c r="B22" s="38" t="s">
        <v>26</v>
      </c>
      <c r="C22" s="39">
        <v>19</v>
      </c>
      <c r="D22" s="40">
        <v>25</v>
      </c>
      <c r="E22" s="40">
        <v>15</v>
      </c>
      <c r="F22" s="31">
        <f t="shared" si="0"/>
        <v>59</v>
      </c>
      <c r="G22" s="40">
        <v>21</v>
      </c>
      <c r="H22" s="41">
        <f t="shared" si="1"/>
        <v>80</v>
      </c>
      <c r="I22" s="42" t="str">
        <f t="shared" si="2"/>
        <v>Osam (8)</v>
      </c>
    </row>
    <row r="23" spans="1:9" ht="15">
      <c r="A23" s="23">
        <v>13</v>
      </c>
      <c r="B23" s="24" t="s">
        <v>27</v>
      </c>
      <c r="C23" s="25">
        <v>6</v>
      </c>
      <c r="D23" s="22">
        <v>13</v>
      </c>
      <c r="E23" s="22">
        <v>10</v>
      </c>
      <c r="F23" s="23">
        <f t="shared" si="0"/>
        <v>29</v>
      </c>
      <c r="G23" s="22">
        <v>6</v>
      </c>
      <c r="H23" s="32">
        <f t="shared" si="1"/>
        <v>35</v>
      </c>
      <c r="I23" s="33" t="str">
        <f t="shared" si="2"/>
        <v> </v>
      </c>
    </row>
    <row r="24" spans="1:9" ht="15">
      <c r="A24" s="23">
        <v>14</v>
      </c>
      <c r="B24" s="24" t="s">
        <v>28</v>
      </c>
      <c r="C24" s="25">
        <v>13</v>
      </c>
      <c r="D24" s="22">
        <v>6</v>
      </c>
      <c r="E24" s="22">
        <v>12</v>
      </c>
      <c r="F24" s="23">
        <f t="shared" si="0"/>
        <v>31</v>
      </c>
      <c r="G24" s="22">
        <v>0</v>
      </c>
      <c r="H24" s="32">
        <f t="shared" si="1"/>
        <v>31</v>
      </c>
      <c r="I24" s="33" t="str">
        <f t="shared" si="2"/>
        <v> </v>
      </c>
    </row>
    <row r="25" spans="1:9" ht="15">
      <c r="A25" s="31">
        <v>15</v>
      </c>
      <c r="B25" s="38" t="s">
        <v>29</v>
      </c>
      <c r="C25" s="39">
        <v>12</v>
      </c>
      <c r="D25" s="40">
        <v>22</v>
      </c>
      <c r="E25" s="40">
        <v>13</v>
      </c>
      <c r="F25" s="31">
        <f t="shared" si="0"/>
        <v>47</v>
      </c>
      <c r="G25" s="40">
        <v>35</v>
      </c>
      <c r="H25" s="41">
        <f t="shared" si="1"/>
        <v>82</v>
      </c>
      <c r="I25" s="42" t="str">
        <f t="shared" si="2"/>
        <v>Osam (8)</v>
      </c>
    </row>
    <row r="26" spans="1:9" ht="15">
      <c r="A26" s="23">
        <v>16</v>
      </c>
      <c r="B26" s="24" t="s">
        <v>30</v>
      </c>
      <c r="C26" s="25">
        <v>14</v>
      </c>
      <c r="D26" s="34">
        <v>2</v>
      </c>
      <c r="E26" s="22">
        <v>14</v>
      </c>
      <c r="F26" s="23">
        <f t="shared" si="0"/>
        <v>30</v>
      </c>
      <c r="G26" s="22">
        <v>18</v>
      </c>
      <c r="H26" s="32">
        <f t="shared" si="1"/>
        <v>48</v>
      </c>
      <c r="I26" s="33" t="str">
        <f t="shared" si="2"/>
        <v> </v>
      </c>
    </row>
    <row r="27" spans="1:9" ht="15">
      <c r="A27" s="31">
        <v>17</v>
      </c>
      <c r="B27" s="38" t="s">
        <v>31</v>
      </c>
      <c r="C27" s="39">
        <v>19</v>
      </c>
      <c r="D27" s="40">
        <v>14</v>
      </c>
      <c r="E27" s="40">
        <v>15</v>
      </c>
      <c r="F27" s="31">
        <f t="shared" si="0"/>
        <v>48</v>
      </c>
      <c r="G27" s="40">
        <v>13</v>
      </c>
      <c r="H27" s="41">
        <f t="shared" si="1"/>
        <v>61</v>
      </c>
      <c r="I27" s="42" t="str">
        <f t="shared" si="2"/>
        <v>Šest (6)</v>
      </c>
    </row>
    <row r="28" spans="1:9" ht="15">
      <c r="A28" s="23">
        <v>18</v>
      </c>
      <c r="B28" s="24" t="s">
        <v>32</v>
      </c>
      <c r="C28" s="25" t="s">
        <v>17</v>
      </c>
      <c r="D28" s="22" t="s">
        <v>17</v>
      </c>
      <c r="E28" s="22" t="s">
        <v>119</v>
      </c>
      <c r="F28" s="23">
        <v>0</v>
      </c>
      <c r="G28" s="22" t="s">
        <v>17</v>
      </c>
      <c r="H28" s="32">
        <v>0</v>
      </c>
      <c r="I28" s="33" t="str">
        <f t="shared" si="2"/>
        <v> </v>
      </c>
    </row>
    <row r="29" spans="1:9" ht="15">
      <c r="A29" s="23">
        <v>19</v>
      </c>
      <c r="B29" s="24" t="s">
        <v>118</v>
      </c>
      <c r="C29" s="25" t="s">
        <v>17</v>
      </c>
      <c r="D29" s="22" t="s">
        <v>17</v>
      </c>
      <c r="E29" s="22">
        <v>13</v>
      </c>
      <c r="F29" s="23">
        <v>13</v>
      </c>
      <c r="G29" s="22" t="s">
        <v>17</v>
      </c>
      <c r="H29" s="32">
        <v>13</v>
      </c>
      <c r="I29" s="33" t="str">
        <f t="shared" si="2"/>
        <v> </v>
      </c>
    </row>
    <row r="30" spans="1:9" ht="15">
      <c r="A30" s="23">
        <v>20</v>
      </c>
      <c r="B30" s="24" t="s">
        <v>33</v>
      </c>
      <c r="C30" s="35">
        <v>6</v>
      </c>
      <c r="D30" s="22">
        <v>5</v>
      </c>
      <c r="E30" s="22" t="s">
        <v>119</v>
      </c>
      <c r="F30" s="23">
        <v>7</v>
      </c>
      <c r="G30" s="22" t="s">
        <v>17</v>
      </c>
      <c r="H30" s="32">
        <v>7</v>
      </c>
      <c r="I30" s="33" t="str">
        <f t="shared" si="2"/>
        <v> </v>
      </c>
    </row>
    <row r="31" spans="1:9" ht="15">
      <c r="A31" s="23">
        <v>21</v>
      </c>
      <c r="B31" s="24" t="s">
        <v>34</v>
      </c>
      <c r="C31" s="25">
        <v>10</v>
      </c>
      <c r="D31" s="34">
        <v>5</v>
      </c>
      <c r="E31" s="22">
        <v>12</v>
      </c>
      <c r="F31" s="23">
        <f t="shared" si="0"/>
        <v>27</v>
      </c>
      <c r="G31" s="22">
        <v>7</v>
      </c>
      <c r="H31" s="32">
        <f>F31+G31</f>
        <v>34</v>
      </c>
      <c r="I31" s="33" t="str">
        <f t="shared" si="2"/>
        <v> </v>
      </c>
    </row>
    <row r="32" spans="1:9" ht="15">
      <c r="A32" s="23">
        <v>22</v>
      </c>
      <c r="B32" s="24" t="s">
        <v>35</v>
      </c>
      <c r="C32" s="25" t="s">
        <v>17</v>
      </c>
      <c r="D32" s="22">
        <v>2</v>
      </c>
      <c r="E32" s="22">
        <v>14</v>
      </c>
      <c r="F32" s="23">
        <v>16</v>
      </c>
      <c r="G32" s="22" t="s">
        <v>17</v>
      </c>
      <c r="H32" s="32">
        <v>16</v>
      </c>
      <c r="I32" s="33" t="str">
        <f t="shared" si="2"/>
        <v> </v>
      </c>
    </row>
    <row r="33" spans="1:9" ht="15">
      <c r="A33" s="31">
        <v>23</v>
      </c>
      <c r="B33" s="38" t="s">
        <v>36</v>
      </c>
      <c r="C33" s="39">
        <v>21</v>
      </c>
      <c r="D33" s="40">
        <v>25</v>
      </c>
      <c r="E33" s="40">
        <v>14</v>
      </c>
      <c r="F33" s="31">
        <f t="shared" si="0"/>
        <v>60</v>
      </c>
      <c r="G33" s="40">
        <v>20</v>
      </c>
      <c r="H33" s="41">
        <f t="shared" si="1"/>
        <v>80</v>
      </c>
      <c r="I33" s="42" t="str">
        <f t="shared" si="2"/>
        <v>Osam (8)</v>
      </c>
    </row>
    <row r="34" spans="1:9" ht="15">
      <c r="A34" s="23">
        <v>24</v>
      </c>
      <c r="B34" s="24" t="s">
        <v>37</v>
      </c>
      <c r="C34" s="25">
        <v>7</v>
      </c>
      <c r="D34" s="22">
        <v>4</v>
      </c>
      <c r="E34" s="22">
        <v>14</v>
      </c>
      <c r="F34" s="23">
        <f t="shared" si="0"/>
        <v>25</v>
      </c>
      <c r="G34" s="22">
        <v>5</v>
      </c>
      <c r="H34" s="32">
        <f t="shared" si="1"/>
        <v>30</v>
      </c>
      <c r="I34" s="33" t="str">
        <f t="shared" si="2"/>
        <v> </v>
      </c>
    </row>
    <row r="35" spans="1:9" ht="15">
      <c r="A35" s="31">
        <v>25</v>
      </c>
      <c r="B35" s="38" t="s">
        <v>38</v>
      </c>
      <c r="C35" s="39">
        <v>10</v>
      </c>
      <c r="D35" s="40">
        <v>5</v>
      </c>
      <c r="E35" s="40">
        <v>13</v>
      </c>
      <c r="F35" s="31">
        <f t="shared" si="0"/>
        <v>28</v>
      </c>
      <c r="G35" s="40">
        <v>27</v>
      </c>
      <c r="H35" s="41">
        <f t="shared" si="1"/>
        <v>55</v>
      </c>
      <c r="I35" s="42" t="str">
        <f t="shared" si="2"/>
        <v>Šest (6)</v>
      </c>
    </row>
    <row r="36" spans="1:9" ht="15">
      <c r="A36" s="23">
        <v>26</v>
      </c>
      <c r="B36" s="24" t="s">
        <v>39</v>
      </c>
      <c r="C36" s="25">
        <v>4</v>
      </c>
      <c r="D36" s="22">
        <v>4</v>
      </c>
      <c r="E36" s="22">
        <v>12</v>
      </c>
      <c r="F36" s="23">
        <f t="shared" si="0"/>
        <v>20</v>
      </c>
      <c r="G36" s="22" t="s">
        <v>17</v>
      </c>
      <c r="H36" s="32">
        <v>20</v>
      </c>
      <c r="I36" s="33" t="str">
        <f t="shared" si="2"/>
        <v> </v>
      </c>
    </row>
    <row r="37" spans="1:9" ht="15">
      <c r="A37" s="23">
        <v>27</v>
      </c>
      <c r="B37" s="24" t="s">
        <v>40</v>
      </c>
      <c r="C37" s="25" t="s">
        <v>17</v>
      </c>
      <c r="D37" s="22" t="s">
        <v>17</v>
      </c>
      <c r="E37" s="22" t="s">
        <v>119</v>
      </c>
      <c r="F37" s="23">
        <v>0</v>
      </c>
      <c r="G37" s="22" t="s">
        <v>17</v>
      </c>
      <c r="H37" s="32">
        <v>0</v>
      </c>
      <c r="I37" s="33" t="str">
        <f t="shared" si="2"/>
        <v> </v>
      </c>
    </row>
    <row r="38" spans="1:9" ht="15">
      <c r="A38" s="23">
        <v>28</v>
      </c>
      <c r="B38" s="24" t="s">
        <v>41</v>
      </c>
      <c r="C38" s="25" t="s">
        <v>17</v>
      </c>
      <c r="D38" s="22" t="s">
        <v>17</v>
      </c>
      <c r="E38" s="22" t="s">
        <v>119</v>
      </c>
      <c r="F38" s="23">
        <v>0</v>
      </c>
      <c r="G38" s="22" t="s">
        <v>17</v>
      </c>
      <c r="H38" s="32">
        <v>0</v>
      </c>
      <c r="I38" s="33" t="str">
        <f t="shared" si="2"/>
        <v> </v>
      </c>
    </row>
    <row r="39" spans="1:9" ht="15">
      <c r="A39" s="23">
        <v>29</v>
      </c>
      <c r="B39" s="24" t="s">
        <v>42</v>
      </c>
      <c r="C39" s="25">
        <v>12</v>
      </c>
      <c r="D39" s="34">
        <v>5</v>
      </c>
      <c r="E39" s="22">
        <v>11</v>
      </c>
      <c r="F39" s="23">
        <f t="shared" si="0"/>
        <v>28</v>
      </c>
      <c r="G39" s="22">
        <v>9</v>
      </c>
      <c r="H39" s="32">
        <f t="shared" si="1"/>
        <v>37</v>
      </c>
      <c r="I39" s="33" t="str">
        <f t="shared" si="2"/>
        <v> </v>
      </c>
    </row>
    <row r="40" spans="1:9" ht="15">
      <c r="A40" s="23">
        <v>30</v>
      </c>
      <c r="B40" s="24" t="s">
        <v>43</v>
      </c>
      <c r="C40" s="25" t="s">
        <v>17</v>
      </c>
      <c r="D40" s="22" t="s">
        <v>17</v>
      </c>
      <c r="E40" s="22" t="s">
        <v>119</v>
      </c>
      <c r="F40" s="23">
        <v>0</v>
      </c>
      <c r="G40" s="22" t="s">
        <v>17</v>
      </c>
      <c r="H40" s="32">
        <v>0</v>
      </c>
      <c r="I40" s="33" t="str">
        <f t="shared" si="2"/>
        <v> </v>
      </c>
    </row>
    <row r="41" spans="1:9" ht="15">
      <c r="A41" s="23">
        <v>31</v>
      </c>
      <c r="B41" s="24" t="s">
        <v>44</v>
      </c>
      <c r="C41" s="25">
        <v>15</v>
      </c>
      <c r="D41" s="22" t="s">
        <v>17</v>
      </c>
      <c r="E41" s="22">
        <v>15</v>
      </c>
      <c r="F41" s="23">
        <v>30</v>
      </c>
      <c r="G41" s="22" t="s">
        <v>17</v>
      </c>
      <c r="H41" s="32">
        <v>30</v>
      </c>
      <c r="I41" s="33" t="str">
        <f t="shared" si="2"/>
        <v> </v>
      </c>
    </row>
    <row r="42" spans="1:9" ht="15">
      <c r="A42" s="31">
        <v>32</v>
      </c>
      <c r="B42" s="38" t="s">
        <v>45</v>
      </c>
      <c r="C42" s="39">
        <v>14</v>
      </c>
      <c r="D42" s="40">
        <v>21</v>
      </c>
      <c r="E42" s="40">
        <v>13</v>
      </c>
      <c r="F42" s="31">
        <f t="shared" si="0"/>
        <v>48</v>
      </c>
      <c r="G42" s="40">
        <v>27</v>
      </c>
      <c r="H42" s="41">
        <f t="shared" si="1"/>
        <v>75</v>
      </c>
      <c r="I42" s="42" t="str">
        <f t="shared" si="2"/>
        <v>Osam (8)</v>
      </c>
    </row>
    <row r="43" spans="1:9" ht="15">
      <c r="A43" s="23">
        <v>33</v>
      </c>
      <c r="B43" s="24" t="s">
        <v>46</v>
      </c>
      <c r="C43" s="25">
        <v>8</v>
      </c>
      <c r="D43" s="34">
        <v>3</v>
      </c>
      <c r="E43" s="22">
        <v>12</v>
      </c>
      <c r="F43" s="23">
        <f t="shared" si="0"/>
        <v>23</v>
      </c>
      <c r="G43" s="22">
        <v>14</v>
      </c>
      <c r="H43" s="32">
        <f t="shared" si="1"/>
        <v>37</v>
      </c>
      <c r="I43" s="33" t="str">
        <f t="shared" si="2"/>
        <v> </v>
      </c>
    </row>
    <row r="44" spans="1:9" ht="15">
      <c r="A44" s="37">
        <v>34</v>
      </c>
      <c r="B44" s="26" t="s">
        <v>125</v>
      </c>
      <c r="C44" s="25" t="s">
        <v>17</v>
      </c>
      <c r="D44" s="22" t="s">
        <v>17</v>
      </c>
      <c r="E44" s="22">
        <v>12</v>
      </c>
      <c r="F44" s="23">
        <v>12</v>
      </c>
      <c r="G44" s="22" t="s">
        <v>17</v>
      </c>
      <c r="H44" s="32">
        <v>12</v>
      </c>
      <c r="I44" s="33" t="str">
        <f t="shared" si="2"/>
        <v> </v>
      </c>
    </row>
    <row r="45" spans="1:9" ht="15">
      <c r="A45" s="31">
        <v>35</v>
      </c>
      <c r="B45" s="38" t="s">
        <v>47</v>
      </c>
      <c r="C45" s="39">
        <v>9</v>
      </c>
      <c r="D45" s="40">
        <v>5</v>
      </c>
      <c r="E45" s="40">
        <v>14</v>
      </c>
      <c r="F45" s="31">
        <f t="shared" si="0"/>
        <v>28</v>
      </c>
      <c r="G45" s="40">
        <v>26</v>
      </c>
      <c r="H45" s="41">
        <f t="shared" si="1"/>
        <v>54</v>
      </c>
      <c r="I45" s="42" t="str">
        <f t="shared" si="2"/>
        <v>Šest (6)</v>
      </c>
    </row>
    <row r="46" spans="1:9" ht="15">
      <c r="A46" s="23">
        <v>36</v>
      </c>
      <c r="B46" s="24" t="s">
        <v>48</v>
      </c>
      <c r="C46" s="25" t="s">
        <v>17</v>
      </c>
      <c r="D46" s="22" t="s">
        <v>17</v>
      </c>
      <c r="E46" s="22" t="s">
        <v>119</v>
      </c>
      <c r="F46" s="23">
        <v>0</v>
      </c>
      <c r="G46" s="22" t="s">
        <v>17</v>
      </c>
      <c r="H46" s="32">
        <v>0</v>
      </c>
      <c r="I46" s="33" t="str">
        <f t="shared" si="2"/>
        <v> </v>
      </c>
    </row>
    <row r="47" spans="1:9" ht="15">
      <c r="A47" s="31">
        <v>37</v>
      </c>
      <c r="B47" s="38" t="s">
        <v>49</v>
      </c>
      <c r="C47" s="39">
        <v>22</v>
      </c>
      <c r="D47" s="40">
        <v>24</v>
      </c>
      <c r="E47" s="40">
        <v>14</v>
      </c>
      <c r="F47" s="31">
        <f t="shared" si="0"/>
        <v>60</v>
      </c>
      <c r="G47" s="40">
        <v>17</v>
      </c>
      <c r="H47" s="41">
        <f t="shared" si="1"/>
        <v>77</v>
      </c>
      <c r="I47" s="42" t="str">
        <f t="shared" si="2"/>
        <v>Osam (8)</v>
      </c>
    </row>
    <row r="48" spans="1:9" ht="15">
      <c r="A48" s="31">
        <v>38</v>
      </c>
      <c r="B48" s="38" t="s">
        <v>50</v>
      </c>
      <c r="C48" s="39">
        <v>16</v>
      </c>
      <c r="D48" s="40">
        <v>14</v>
      </c>
      <c r="E48" s="40">
        <v>14</v>
      </c>
      <c r="F48" s="31">
        <f t="shared" si="0"/>
        <v>44</v>
      </c>
      <c r="G48" s="40">
        <v>21</v>
      </c>
      <c r="H48" s="41">
        <f t="shared" si="1"/>
        <v>65</v>
      </c>
      <c r="I48" s="42" t="str">
        <f t="shared" si="2"/>
        <v>Sedam (7)</v>
      </c>
    </row>
    <row r="49" spans="1:9" ht="15">
      <c r="A49" s="23">
        <v>39</v>
      </c>
      <c r="B49" s="24" t="s">
        <v>51</v>
      </c>
      <c r="C49" s="25">
        <v>11</v>
      </c>
      <c r="D49" s="22">
        <v>3</v>
      </c>
      <c r="E49" s="22">
        <v>15</v>
      </c>
      <c r="F49" s="23">
        <f t="shared" si="0"/>
        <v>29</v>
      </c>
      <c r="G49" s="22" t="s">
        <v>17</v>
      </c>
      <c r="H49" s="32">
        <v>29</v>
      </c>
      <c r="I49" s="33" t="str">
        <f t="shared" si="2"/>
        <v> </v>
      </c>
    </row>
    <row r="50" spans="1:9" ht="15">
      <c r="A50" s="37">
        <v>40</v>
      </c>
      <c r="B50" s="43" t="s">
        <v>124</v>
      </c>
      <c r="C50" s="39">
        <v>12</v>
      </c>
      <c r="D50" s="40">
        <v>7</v>
      </c>
      <c r="E50" s="40">
        <v>8</v>
      </c>
      <c r="F50" s="31">
        <f t="shared" si="0"/>
        <v>27</v>
      </c>
      <c r="G50" s="40">
        <v>27</v>
      </c>
      <c r="H50" s="41">
        <f t="shared" si="1"/>
        <v>54</v>
      </c>
      <c r="I50" s="42" t="str">
        <f t="shared" si="2"/>
        <v>Šest (6)</v>
      </c>
    </row>
    <row r="51" spans="1:9" ht="15">
      <c r="A51" s="23">
        <v>41</v>
      </c>
      <c r="B51" s="24" t="s">
        <v>52</v>
      </c>
      <c r="C51" s="25" t="s">
        <v>17</v>
      </c>
      <c r="D51" s="22" t="s">
        <v>17</v>
      </c>
      <c r="E51" s="22">
        <v>8</v>
      </c>
      <c r="F51" s="23">
        <v>0</v>
      </c>
      <c r="G51" s="22" t="s">
        <v>17</v>
      </c>
      <c r="H51" s="32">
        <v>0</v>
      </c>
      <c r="I51" s="33" t="str">
        <f t="shared" si="2"/>
        <v> </v>
      </c>
    </row>
    <row r="52" spans="1:9" ht="15">
      <c r="A52" s="31">
        <v>42</v>
      </c>
      <c r="B52" s="38" t="s">
        <v>53</v>
      </c>
      <c r="C52" s="39">
        <v>21</v>
      </c>
      <c r="D52" s="40">
        <v>22</v>
      </c>
      <c r="E52" s="40">
        <v>15</v>
      </c>
      <c r="F52" s="31">
        <f t="shared" si="0"/>
        <v>58</v>
      </c>
      <c r="G52" s="40">
        <v>21</v>
      </c>
      <c r="H52" s="41">
        <f t="shared" si="1"/>
        <v>79</v>
      </c>
      <c r="I52" s="42" t="str">
        <f t="shared" si="2"/>
        <v>Osam (8)</v>
      </c>
    </row>
    <row r="53" spans="1:9" ht="15">
      <c r="A53" s="31">
        <v>43</v>
      </c>
      <c r="B53" s="38" t="s">
        <v>54</v>
      </c>
      <c r="C53" s="39">
        <v>18</v>
      </c>
      <c r="D53" s="40">
        <v>14</v>
      </c>
      <c r="E53" s="40">
        <v>11</v>
      </c>
      <c r="F53" s="31">
        <f t="shared" si="0"/>
        <v>43</v>
      </c>
      <c r="G53" s="40">
        <v>15</v>
      </c>
      <c r="H53" s="41">
        <f t="shared" si="1"/>
        <v>58</v>
      </c>
      <c r="I53" s="42" t="str">
        <f t="shared" si="2"/>
        <v>Šest (6)</v>
      </c>
    </row>
    <row r="54" spans="1:9" ht="15">
      <c r="A54" s="23">
        <v>44</v>
      </c>
      <c r="B54" s="24" t="s">
        <v>55</v>
      </c>
      <c r="C54" s="25" t="s">
        <v>17</v>
      </c>
      <c r="D54" s="22" t="s">
        <v>17</v>
      </c>
      <c r="E54" s="22" t="s">
        <v>119</v>
      </c>
      <c r="F54" s="23">
        <v>0</v>
      </c>
      <c r="G54" s="22" t="s">
        <v>17</v>
      </c>
      <c r="H54" s="32">
        <v>0</v>
      </c>
      <c r="I54" s="33" t="str">
        <f t="shared" si="2"/>
        <v> </v>
      </c>
    </row>
    <row r="55" spans="1:9" ht="15">
      <c r="A55" s="23">
        <v>45</v>
      </c>
      <c r="B55" s="24" t="s">
        <v>56</v>
      </c>
      <c r="C55" s="25" t="s">
        <v>17</v>
      </c>
      <c r="D55" s="22">
        <v>10</v>
      </c>
      <c r="E55" s="22">
        <v>12</v>
      </c>
      <c r="F55" s="23">
        <v>22</v>
      </c>
      <c r="G55" s="22" t="s">
        <v>17</v>
      </c>
      <c r="H55" s="32">
        <v>22</v>
      </c>
      <c r="I55" s="33" t="str">
        <f t="shared" si="2"/>
        <v> </v>
      </c>
    </row>
    <row r="56" spans="1:9" ht="15">
      <c r="A56" s="31">
        <v>46</v>
      </c>
      <c r="B56" s="38" t="s">
        <v>130</v>
      </c>
      <c r="C56" s="39">
        <v>10</v>
      </c>
      <c r="D56" s="40">
        <v>8</v>
      </c>
      <c r="E56" s="40">
        <v>12</v>
      </c>
      <c r="F56" s="31">
        <f t="shared" si="0"/>
        <v>30</v>
      </c>
      <c r="G56" s="40">
        <v>35</v>
      </c>
      <c r="H56" s="41">
        <f t="shared" si="1"/>
        <v>65</v>
      </c>
      <c r="I56" s="42" t="str">
        <f t="shared" si="2"/>
        <v>Sedam (7)</v>
      </c>
    </row>
    <row r="57" spans="1:9" ht="15">
      <c r="A57" s="31">
        <v>47</v>
      </c>
      <c r="B57" s="38" t="s">
        <v>57</v>
      </c>
      <c r="C57" s="39">
        <v>13</v>
      </c>
      <c r="D57" s="40">
        <v>15</v>
      </c>
      <c r="E57" s="40">
        <v>11</v>
      </c>
      <c r="F57" s="31">
        <f t="shared" si="0"/>
        <v>39</v>
      </c>
      <c r="G57" s="40">
        <v>20</v>
      </c>
      <c r="H57" s="41">
        <f t="shared" si="1"/>
        <v>59</v>
      </c>
      <c r="I57" s="42" t="str">
        <f t="shared" si="2"/>
        <v>Šest (6)</v>
      </c>
    </row>
    <row r="58" spans="1:9" ht="15">
      <c r="A58" s="36">
        <v>48</v>
      </c>
      <c r="B58" s="26" t="s">
        <v>131</v>
      </c>
      <c r="C58" s="30">
        <v>18</v>
      </c>
      <c r="D58" s="29">
        <v>10</v>
      </c>
      <c r="E58" s="29">
        <v>13</v>
      </c>
      <c r="F58" s="23">
        <f t="shared" si="0"/>
        <v>41</v>
      </c>
      <c r="G58" s="22">
        <v>3</v>
      </c>
      <c r="H58" s="32">
        <f t="shared" si="1"/>
        <v>44</v>
      </c>
      <c r="I58" s="33" t="str">
        <f t="shared" si="2"/>
        <v> </v>
      </c>
    </row>
    <row r="59" spans="1:9" ht="15">
      <c r="A59" s="23">
        <v>49</v>
      </c>
      <c r="B59" s="24" t="s">
        <v>58</v>
      </c>
      <c r="C59" s="25">
        <v>8</v>
      </c>
      <c r="D59" s="22">
        <v>4</v>
      </c>
      <c r="E59" s="22">
        <v>13</v>
      </c>
      <c r="F59" s="23">
        <f t="shared" si="0"/>
        <v>25</v>
      </c>
      <c r="G59" s="22">
        <v>0</v>
      </c>
      <c r="H59" s="32">
        <f t="shared" si="1"/>
        <v>25</v>
      </c>
      <c r="I59" s="33" t="str">
        <f t="shared" si="2"/>
        <v> </v>
      </c>
    </row>
    <row r="60" spans="1:9" ht="15">
      <c r="A60" s="31">
        <v>50</v>
      </c>
      <c r="B60" s="38" t="s">
        <v>59</v>
      </c>
      <c r="C60" s="46">
        <v>20</v>
      </c>
      <c r="D60" s="40">
        <v>17</v>
      </c>
      <c r="E60" s="40">
        <v>15</v>
      </c>
      <c r="F60" s="31">
        <f t="shared" si="0"/>
        <v>52</v>
      </c>
      <c r="G60" s="40">
        <v>9</v>
      </c>
      <c r="H60" s="41">
        <f t="shared" si="1"/>
        <v>61</v>
      </c>
      <c r="I60" s="42" t="str">
        <f t="shared" si="2"/>
        <v>Šest (6)</v>
      </c>
    </row>
    <row r="61" spans="1:9" ht="15">
      <c r="A61" s="23">
        <v>51</v>
      </c>
      <c r="B61" s="24" t="s">
        <v>60</v>
      </c>
      <c r="C61" s="25" t="s">
        <v>17</v>
      </c>
      <c r="D61" s="22">
        <v>10</v>
      </c>
      <c r="E61" s="22" t="s">
        <v>119</v>
      </c>
      <c r="F61" s="23">
        <v>10</v>
      </c>
      <c r="G61" s="22" t="s">
        <v>17</v>
      </c>
      <c r="H61" s="32">
        <v>10</v>
      </c>
      <c r="I61" s="33" t="str">
        <f t="shared" si="2"/>
        <v> </v>
      </c>
    </row>
    <row r="62" spans="1:9" ht="15">
      <c r="A62" s="36">
        <v>52</v>
      </c>
      <c r="B62" s="26" t="s">
        <v>132</v>
      </c>
      <c r="C62" s="30">
        <v>11</v>
      </c>
      <c r="D62" s="29">
        <v>9</v>
      </c>
      <c r="E62" s="29">
        <v>13</v>
      </c>
      <c r="F62" s="23">
        <f t="shared" si="0"/>
        <v>33</v>
      </c>
      <c r="G62" s="22">
        <v>10</v>
      </c>
      <c r="H62" s="32">
        <f t="shared" si="1"/>
        <v>43</v>
      </c>
      <c r="I62" s="33" t="str">
        <f t="shared" si="2"/>
        <v> </v>
      </c>
    </row>
    <row r="63" spans="1:9" ht="15">
      <c r="A63" s="23">
        <v>53</v>
      </c>
      <c r="B63" s="24" t="s">
        <v>61</v>
      </c>
      <c r="C63" s="25">
        <v>8</v>
      </c>
      <c r="D63" s="22" t="s">
        <v>17</v>
      </c>
      <c r="E63" s="22">
        <v>8</v>
      </c>
      <c r="F63" s="23">
        <v>16</v>
      </c>
      <c r="G63" s="22">
        <v>2</v>
      </c>
      <c r="H63" s="32">
        <f t="shared" si="1"/>
        <v>18</v>
      </c>
      <c r="I63" s="33" t="str">
        <f t="shared" si="2"/>
        <v> </v>
      </c>
    </row>
    <row r="64" spans="1:9" ht="15">
      <c r="A64" s="31">
        <v>54</v>
      </c>
      <c r="B64" s="38" t="s">
        <v>62</v>
      </c>
      <c r="C64" s="39">
        <v>18</v>
      </c>
      <c r="D64" s="40">
        <v>14</v>
      </c>
      <c r="E64" s="40">
        <v>12</v>
      </c>
      <c r="F64" s="31">
        <f t="shared" si="0"/>
        <v>44</v>
      </c>
      <c r="G64" s="40">
        <v>16</v>
      </c>
      <c r="H64" s="41">
        <f t="shared" si="1"/>
        <v>60</v>
      </c>
      <c r="I64" s="42" t="str">
        <f t="shared" si="2"/>
        <v>Šest (6)</v>
      </c>
    </row>
    <row r="65" spans="1:9" ht="15">
      <c r="A65" s="23">
        <v>55</v>
      </c>
      <c r="B65" s="24" t="s">
        <v>63</v>
      </c>
      <c r="C65" s="25">
        <v>15</v>
      </c>
      <c r="D65" s="22">
        <v>4</v>
      </c>
      <c r="E65" s="22">
        <v>12</v>
      </c>
      <c r="F65" s="23">
        <f t="shared" si="0"/>
        <v>31</v>
      </c>
      <c r="G65" s="22">
        <v>0</v>
      </c>
      <c r="H65" s="32">
        <f t="shared" si="1"/>
        <v>31</v>
      </c>
      <c r="I65" s="33" t="str">
        <f t="shared" si="2"/>
        <v> </v>
      </c>
    </row>
    <row r="66" spans="1:9" ht="15">
      <c r="A66" s="23">
        <v>56</v>
      </c>
      <c r="B66" s="24" t="s">
        <v>64</v>
      </c>
      <c r="C66" s="25" t="s">
        <v>17</v>
      </c>
      <c r="D66" s="22" t="s">
        <v>17</v>
      </c>
      <c r="E66" s="22" t="s">
        <v>119</v>
      </c>
      <c r="F66" s="23">
        <v>0</v>
      </c>
      <c r="G66" s="22" t="s">
        <v>17</v>
      </c>
      <c r="H66" s="32">
        <v>0</v>
      </c>
      <c r="I66" s="33" t="str">
        <f t="shared" si="2"/>
        <v> </v>
      </c>
    </row>
    <row r="67" spans="1:9" ht="15">
      <c r="A67" s="36">
        <v>57</v>
      </c>
      <c r="B67" s="26" t="s">
        <v>133</v>
      </c>
      <c r="C67" s="30">
        <v>10</v>
      </c>
      <c r="D67" s="29">
        <v>9</v>
      </c>
      <c r="E67" s="29">
        <v>10</v>
      </c>
      <c r="F67" s="23">
        <f t="shared" si="0"/>
        <v>29</v>
      </c>
      <c r="G67" s="22">
        <v>0</v>
      </c>
      <c r="H67" s="32">
        <f t="shared" si="1"/>
        <v>29</v>
      </c>
      <c r="I67" s="33" t="str">
        <f t="shared" si="2"/>
        <v> </v>
      </c>
    </row>
    <row r="68" spans="1:9" ht="15">
      <c r="A68" s="31">
        <v>58</v>
      </c>
      <c r="B68" s="38" t="s">
        <v>65</v>
      </c>
      <c r="C68" s="39">
        <v>18</v>
      </c>
      <c r="D68" s="40">
        <v>6</v>
      </c>
      <c r="E68" s="40">
        <v>14</v>
      </c>
      <c r="F68" s="31">
        <f t="shared" si="0"/>
        <v>38</v>
      </c>
      <c r="G68" s="40">
        <v>22</v>
      </c>
      <c r="H68" s="41">
        <f t="shared" si="1"/>
        <v>60</v>
      </c>
      <c r="I68" s="42" t="str">
        <f t="shared" si="2"/>
        <v>Šest (6)</v>
      </c>
    </row>
    <row r="69" spans="1:9" ht="15">
      <c r="A69" s="31">
        <v>59</v>
      </c>
      <c r="B69" s="38" t="s">
        <v>66</v>
      </c>
      <c r="C69" s="39">
        <v>18</v>
      </c>
      <c r="D69" s="40">
        <v>11</v>
      </c>
      <c r="E69" s="40">
        <v>14</v>
      </c>
      <c r="F69" s="31">
        <f t="shared" si="0"/>
        <v>43</v>
      </c>
      <c r="G69" s="40">
        <v>17</v>
      </c>
      <c r="H69" s="41">
        <f t="shared" si="1"/>
        <v>60</v>
      </c>
      <c r="I69" s="42" t="str">
        <f t="shared" si="2"/>
        <v>Šest (6)</v>
      </c>
    </row>
    <row r="70" spans="1:9" ht="15">
      <c r="A70" s="23">
        <v>60</v>
      </c>
      <c r="B70" s="24" t="s">
        <v>67</v>
      </c>
      <c r="C70" s="25">
        <v>12</v>
      </c>
      <c r="D70" s="22" t="s">
        <v>17</v>
      </c>
      <c r="E70" s="22">
        <v>8</v>
      </c>
      <c r="F70" s="23">
        <v>20</v>
      </c>
      <c r="G70" s="22" t="s">
        <v>17</v>
      </c>
      <c r="H70" s="32">
        <v>20</v>
      </c>
      <c r="I70" s="33" t="str">
        <f t="shared" si="2"/>
        <v> </v>
      </c>
    </row>
    <row r="71" spans="1:9" ht="15">
      <c r="A71" s="23">
        <v>61</v>
      </c>
      <c r="B71" s="24" t="s">
        <v>68</v>
      </c>
      <c r="C71" s="25" t="s">
        <v>17</v>
      </c>
      <c r="D71" s="22" t="s">
        <v>17</v>
      </c>
      <c r="E71" s="22" t="s">
        <v>119</v>
      </c>
      <c r="F71" s="23">
        <v>0</v>
      </c>
      <c r="G71" s="22" t="s">
        <v>17</v>
      </c>
      <c r="H71" s="32">
        <v>0</v>
      </c>
      <c r="I71" s="33" t="str">
        <f t="shared" si="2"/>
        <v> </v>
      </c>
    </row>
    <row r="72" spans="1:9" ht="15">
      <c r="A72" s="23">
        <v>62</v>
      </c>
      <c r="B72" s="24" t="s">
        <v>69</v>
      </c>
      <c r="C72" s="25">
        <v>14</v>
      </c>
      <c r="D72" s="34">
        <v>3</v>
      </c>
      <c r="E72" s="22" t="s">
        <v>119</v>
      </c>
      <c r="F72" s="23">
        <v>14</v>
      </c>
      <c r="G72" s="22">
        <v>24</v>
      </c>
      <c r="H72" s="32">
        <f t="shared" si="1"/>
        <v>38</v>
      </c>
      <c r="I72" s="33" t="str">
        <f t="shared" si="2"/>
        <v> </v>
      </c>
    </row>
    <row r="73" spans="1:9" ht="15">
      <c r="A73" s="31">
        <v>63</v>
      </c>
      <c r="B73" s="38" t="s">
        <v>70</v>
      </c>
      <c r="C73" s="39">
        <v>24</v>
      </c>
      <c r="D73" s="40">
        <v>25</v>
      </c>
      <c r="E73" s="40">
        <v>15</v>
      </c>
      <c r="F73" s="31">
        <f t="shared" si="0"/>
        <v>64</v>
      </c>
      <c r="G73" s="40">
        <v>32</v>
      </c>
      <c r="H73" s="41">
        <f t="shared" si="1"/>
        <v>96</v>
      </c>
      <c r="I73" s="42" t="str">
        <f t="shared" si="2"/>
        <v>Deset (10)</v>
      </c>
    </row>
    <row r="74" spans="1:9" ht="15">
      <c r="A74" s="23">
        <v>64</v>
      </c>
      <c r="B74" s="24" t="s">
        <v>71</v>
      </c>
      <c r="C74" s="25">
        <v>21</v>
      </c>
      <c r="D74" s="22" t="s">
        <v>17</v>
      </c>
      <c r="E74" s="22">
        <v>12</v>
      </c>
      <c r="F74" s="23">
        <v>33</v>
      </c>
      <c r="G74" s="22" t="s">
        <v>17</v>
      </c>
      <c r="H74" s="32">
        <v>33</v>
      </c>
      <c r="I74" s="33" t="str">
        <f t="shared" si="2"/>
        <v> </v>
      </c>
    </row>
    <row r="75" spans="1:9" ht="15">
      <c r="A75" s="23">
        <v>65</v>
      </c>
      <c r="B75" s="24" t="s">
        <v>72</v>
      </c>
      <c r="C75" s="25" t="s">
        <v>17</v>
      </c>
      <c r="D75" s="22" t="s">
        <v>17</v>
      </c>
      <c r="E75" s="22" t="s">
        <v>119</v>
      </c>
      <c r="F75" s="23">
        <v>0</v>
      </c>
      <c r="G75" s="22" t="s">
        <v>17</v>
      </c>
      <c r="H75" s="32">
        <v>0</v>
      </c>
      <c r="I75" s="33" t="str">
        <f t="shared" si="2"/>
        <v> </v>
      </c>
    </row>
    <row r="76" spans="1:9" ht="15">
      <c r="A76" s="23">
        <v>66</v>
      </c>
      <c r="B76" s="24" t="s">
        <v>115</v>
      </c>
      <c r="C76" s="25" t="s">
        <v>17</v>
      </c>
      <c r="D76" s="22" t="s">
        <v>17</v>
      </c>
      <c r="E76" s="22" t="s">
        <v>119</v>
      </c>
      <c r="F76" s="23">
        <v>0</v>
      </c>
      <c r="G76" s="22" t="s">
        <v>17</v>
      </c>
      <c r="H76" s="32">
        <v>0</v>
      </c>
      <c r="I76" s="33" t="str">
        <f t="shared" si="2"/>
        <v> </v>
      </c>
    </row>
    <row r="77" spans="1:9" ht="15">
      <c r="A77" s="36">
        <v>67</v>
      </c>
      <c r="B77" s="26" t="s">
        <v>123</v>
      </c>
      <c r="C77" s="35">
        <v>10</v>
      </c>
      <c r="D77" s="22" t="s">
        <v>17</v>
      </c>
      <c r="E77" s="22">
        <v>13</v>
      </c>
      <c r="F77" s="23">
        <v>23</v>
      </c>
      <c r="G77" s="22">
        <v>19</v>
      </c>
      <c r="H77" s="32">
        <f t="shared" si="1"/>
        <v>42</v>
      </c>
      <c r="I77" s="33" t="str">
        <f t="shared" si="2"/>
        <v> </v>
      </c>
    </row>
    <row r="78" spans="1:9" ht="15">
      <c r="A78" s="23">
        <v>68</v>
      </c>
      <c r="B78" s="24" t="s">
        <v>73</v>
      </c>
      <c r="C78" s="25" t="s">
        <v>17</v>
      </c>
      <c r="D78" s="22">
        <v>7</v>
      </c>
      <c r="E78" s="22" t="s">
        <v>119</v>
      </c>
      <c r="F78" s="23">
        <v>7</v>
      </c>
      <c r="G78" s="22">
        <v>11</v>
      </c>
      <c r="H78" s="32">
        <f t="shared" si="1"/>
        <v>18</v>
      </c>
      <c r="I78" s="33" t="str">
        <f t="shared" si="2"/>
        <v> </v>
      </c>
    </row>
    <row r="79" spans="1:9" ht="15">
      <c r="A79" s="23">
        <v>69</v>
      </c>
      <c r="B79" s="24" t="s">
        <v>74</v>
      </c>
      <c r="C79" s="25">
        <v>20</v>
      </c>
      <c r="D79" s="22" t="s">
        <v>17</v>
      </c>
      <c r="E79" s="22">
        <v>12</v>
      </c>
      <c r="F79" s="23">
        <v>32</v>
      </c>
      <c r="G79" s="22">
        <v>9</v>
      </c>
      <c r="H79" s="32">
        <f aca="true" t="shared" si="3" ref="H79:H124">F79+G79</f>
        <v>41</v>
      </c>
      <c r="I79" s="33" t="str">
        <f aca="true" t="shared" si="4" ref="I79:I124">IF(H79&gt;94,"Deset (10)",IF(H79&gt;84,"Devet (9)",IF(H79&gt;74,"Osam (8)",IF(H79&gt;64,"Sedam (7)",IF(H79&gt;53,"Šest (6)"," ")))))</f>
        <v> </v>
      </c>
    </row>
    <row r="80" spans="1:9" ht="15">
      <c r="A80" s="23">
        <v>70</v>
      </c>
      <c r="B80" s="24" t="s">
        <v>75</v>
      </c>
      <c r="C80" s="25">
        <v>14</v>
      </c>
      <c r="D80" s="22">
        <v>5</v>
      </c>
      <c r="E80" s="22">
        <v>11</v>
      </c>
      <c r="F80" s="23">
        <f aca="true" t="shared" si="5" ref="F80:F124">C80+D80+E80</f>
        <v>30</v>
      </c>
      <c r="G80" s="22" t="s">
        <v>17</v>
      </c>
      <c r="H80" s="32">
        <v>30</v>
      </c>
      <c r="I80" s="33" t="str">
        <f t="shared" si="4"/>
        <v> </v>
      </c>
    </row>
    <row r="81" spans="1:9" ht="15">
      <c r="A81" s="23">
        <v>71</v>
      </c>
      <c r="B81" s="24" t="s">
        <v>76</v>
      </c>
      <c r="C81" s="25" t="s">
        <v>17</v>
      </c>
      <c r="D81" s="22" t="s">
        <v>17</v>
      </c>
      <c r="E81" s="22" t="s">
        <v>119</v>
      </c>
      <c r="F81" s="23">
        <v>0</v>
      </c>
      <c r="G81" s="22" t="s">
        <v>17</v>
      </c>
      <c r="H81" s="32">
        <v>0</v>
      </c>
      <c r="I81" s="33" t="str">
        <f t="shared" si="4"/>
        <v> </v>
      </c>
    </row>
    <row r="82" spans="1:9" ht="15">
      <c r="A82" s="31">
        <v>72</v>
      </c>
      <c r="B82" s="38" t="s">
        <v>77</v>
      </c>
      <c r="C82" s="39">
        <v>13</v>
      </c>
      <c r="D82" s="40">
        <v>9</v>
      </c>
      <c r="E82" s="40">
        <v>12</v>
      </c>
      <c r="F82" s="31">
        <f t="shared" si="5"/>
        <v>34</v>
      </c>
      <c r="G82" s="40">
        <v>20</v>
      </c>
      <c r="H82" s="41">
        <f t="shared" si="3"/>
        <v>54</v>
      </c>
      <c r="I82" s="42" t="str">
        <f t="shared" si="4"/>
        <v>Šest (6)</v>
      </c>
    </row>
    <row r="83" spans="1:9" ht="15">
      <c r="A83" s="23">
        <v>73</v>
      </c>
      <c r="B83" s="24" t="s">
        <v>78</v>
      </c>
      <c r="C83" s="25">
        <v>10</v>
      </c>
      <c r="D83" s="22">
        <v>4</v>
      </c>
      <c r="E83" s="22">
        <v>12</v>
      </c>
      <c r="F83" s="23">
        <f t="shared" si="5"/>
        <v>26</v>
      </c>
      <c r="G83" s="22" t="s">
        <v>17</v>
      </c>
      <c r="H83" s="32">
        <v>26</v>
      </c>
      <c r="I83" s="33" t="str">
        <f t="shared" si="4"/>
        <v> </v>
      </c>
    </row>
    <row r="84" spans="1:9" ht="15">
      <c r="A84" s="23">
        <v>74</v>
      </c>
      <c r="B84" s="24" t="s">
        <v>79</v>
      </c>
      <c r="C84" s="25">
        <v>6</v>
      </c>
      <c r="D84" s="22">
        <v>3</v>
      </c>
      <c r="E84" s="22">
        <v>13</v>
      </c>
      <c r="F84" s="23">
        <f t="shared" si="5"/>
        <v>22</v>
      </c>
      <c r="G84" s="22">
        <v>9</v>
      </c>
      <c r="H84" s="32">
        <f t="shared" si="3"/>
        <v>31</v>
      </c>
      <c r="I84" s="33" t="str">
        <f t="shared" si="4"/>
        <v> </v>
      </c>
    </row>
    <row r="85" spans="1:9" ht="15">
      <c r="A85" s="31">
        <v>75</v>
      </c>
      <c r="B85" s="38" t="s">
        <v>80</v>
      </c>
      <c r="C85" s="39">
        <v>22</v>
      </c>
      <c r="D85" s="40">
        <v>14</v>
      </c>
      <c r="E85" s="40">
        <v>14</v>
      </c>
      <c r="F85" s="31">
        <f t="shared" si="5"/>
        <v>50</v>
      </c>
      <c r="G85" s="40">
        <v>16</v>
      </c>
      <c r="H85" s="41">
        <f t="shared" si="3"/>
        <v>66</v>
      </c>
      <c r="I85" s="42" t="str">
        <f t="shared" si="4"/>
        <v>Sedam (7)</v>
      </c>
    </row>
    <row r="86" spans="1:9" ht="15">
      <c r="A86" s="23">
        <v>76</v>
      </c>
      <c r="B86" s="24" t="s">
        <v>81</v>
      </c>
      <c r="C86" s="35">
        <v>13</v>
      </c>
      <c r="D86" s="22" t="s">
        <v>17</v>
      </c>
      <c r="E86" s="22" t="s">
        <v>119</v>
      </c>
      <c r="F86" s="23">
        <v>13</v>
      </c>
      <c r="G86" s="22" t="s">
        <v>17</v>
      </c>
      <c r="H86" s="32">
        <v>13</v>
      </c>
      <c r="I86" s="33" t="str">
        <f t="shared" si="4"/>
        <v> </v>
      </c>
    </row>
    <row r="87" spans="1:9" ht="15">
      <c r="A87" s="31">
        <v>77</v>
      </c>
      <c r="B87" s="38" t="s">
        <v>82</v>
      </c>
      <c r="C87" s="39">
        <v>15</v>
      </c>
      <c r="D87" s="40">
        <v>21</v>
      </c>
      <c r="E87" s="40">
        <v>14</v>
      </c>
      <c r="F87" s="31">
        <f t="shared" si="5"/>
        <v>50</v>
      </c>
      <c r="G87" s="40">
        <v>19</v>
      </c>
      <c r="H87" s="41">
        <f t="shared" si="3"/>
        <v>69</v>
      </c>
      <c r="I87" s="42" t="str">
        <f t="shared" si="4"/>
        <v>Sedam (7)</v>
      </c>
    </row>
    <row r="88" spans="1:9" ht="15">
      <c r="A88" s="23">
        <v>78</v>
      </c>
      <c r="B88" s="24" t="s">
        <v>83</v>
      </c>
      <c r="C88" s="25">
        <v>8</v>
      </c>
      <c r="D88" s="22">
        <v>7</v>
      </c>
      <c r="E88" s="22">
        <v>13</v>
      </c>
      <c r="F88" s="23">
        <f t="shared" si="5"/>
        <v>28</v>
      </c>
      <c r="G88" s="22">
        <v>7</v>
      </c>
      <c r="H88" s="32">
        <f t="shared" si="3"/>
        <v>35</v>
      </c>
      <c r="I88" s="33" t="str">
        <f t="shared" si="4"/>
        <v> </v>
      </c>
    </row>
    <row r="89" spans="1:9" ht="15">
      <c r="A89" s="31">
        <v>79</v>
      </c>
      <c r="B89" s="38" t="s">
        <v>84</v>
      </c>
      <c r="C89" s="39">
        <v>22</v>
      </c>
      <c r="D89" s="40">
        <v>22</v>
      </c>
      <c r="E89" s="40">
        <v>15</v>
      </c>
      <c r="F89" s="31">
        <f t="shared" si="5"/>
        <v>59</v>
      </c>
      <c r="G89" s="40">
        <v>29</v>
      </c>
      <c r="H89" s="41">
        <f t="shared" si="3"/>
        <v>88</v>
      </c>
      <c r="I89" s="42" t="str">
        <f t="shared" si="4"/>
        <v>Devet (9)</v>
      </c>
    </row>
    <row r="90" spans="1:9" ht="15">
      <c r="A90" s="31">
        <v>80</v>
      </c>
      <c r="B90" s="38" t="s">
        <v>85</v>
      </c>
      <c r="C90" s="39">
        <v>14</v>
      </c>
      <c r="D90" s="40">
        <v>10</v>
      </c>
      <c r="E90" s="40">
        <v>13</v>
      </c>
      <c r="F90" s="31">
        <f t="shared" si="5"/>
        <v>37</v>
      </c>
      <c r="G90" s="40">
        <v>33</v>
      </c>
      <c r="H90" s="41">
        <f t="shared" si="3"/>
        <v>70</v>
      </c>
      <c r="I90" s="42" t="str">
        <f t="shared" si="4"/>
        <v>Sedam (7)</v>
      </c>
    </row>
    <row r="91" spans="1:9" ht="15">
      <c r="A91" s="36">
        <v>81</v>
      </c>
      <c r="B91" s="43" t="s">
        <v>122</v>
      </c>
      <c r="C91" s="39">
        <v>14</v>
      </c>
      <c r="D91" s="44">
        <v>14</v>
      </c>
      <c r="E91" s="44" t="s">
        <v>119</v>
      </c>
      <c r="F91" s="31">
        <v>28</v>
      </c>
      <c r="G91" s="40">
        <v>31</v>
      </c>
      <c r="H91" s="41">
        <f t="shared" si="3"/>
        <v>59</v>
      </c>
      <c r="I91" s="42" t="str">
        <f t="shared" si="4"/>
        <v>Šest (6)</v>
      </c>
    </row>
    <row r="92" spans="1:9" ht="15">
      <c r="A92" s="31">
        <v>82</v>
      </c>
      <c r="B92" s="38" t="s">
        <v>86</v>
      </c>
      <c r="C92" s="39">
        <v>21</v>
      </c>
      <c r="D92" s="45">
        <v>20</v>
      </c>
      <c r="E92" s="40">
        <v>13</v>
      </c>
      <c r="F92" s="31">
        <f t="shared" si="5"/>
        <v>54</v>
      </c>
      <c r="G92" s="40">
        <v>0</v>
      </c>
      <c r="H92" s="41">
        <f t="shared" si="3"/>
        <v>54</v>
      </c>
      <c r="I92" s="42" t="str">
        <f t="shared" si="4"/>
        <v>Šest (6)</v>
      </c>
    </row>
    <row r="93" spans="1:9" ht="15">
      <c r="A93" s="36">
        <v>83</v>
      </c>
      <c r="B93" s="26" t="s">
        <v>127</v>
      </c>
      <c r="C93" s="25">
        <v>16</v>
      </c>
      <c r="D93" s="22">
        <v>20</v>
      </c>
      <c r="E93" s="29">
        <v>13</v>
      </c>
      <c r="F93" s="23">
        <f t="shared" si="5"/>
        <v>49</v>
      </c>
      <c r="G93" s="22" t="s">
        <v>17</v>
      </c>
      <c r="H93" s="32">
        <v>49</v>
      </c>
      <c r="I93" s="33" t="str">
        <f t="shared" si="4"/>
        <v> </v>
      </c>
    </row>
    <row r="94" spans="1:9" ht="15">
      <c r="A94" s="23">
        <v>84</v>
      </c>
      <c r="B94" s="24" t="s">
        <v>87</v>
      </c>
      <c r="C94" s="25">
        <v>9</v>
      </c>
      <c r="D94" s="22">
        <v>6</v>
      </c>
      <c r="E94" s="22">
        <v>13</v>
      </c>
      <c r="F94" s="23">
        <f t="shared" si="5"/>
        <v>28</v>
      </c>
      <c r="G94" s="22">
        <v>4</v>
      </c>
      <c r="H94" s="32">
        <f t="shared" si="3"/>
        <v>32</v>
      </c>
      <c r="I94" s="33" t="str">
        <f t="shared" si="4"/>
        <v> </v>
      </c>
    </row>
    <row r="95" spans="1:9" ht="15">
      <c r="A95" s="31">
        <v>85</v>
      </c>
      <c r="B95" s="38" t="s">
        <v>88</v>
      </c>
      <c r="C95" s="39">
        <v>23</v>
      </c>
      <c r="D95" s="40">
        <v>11</v>
      </c>
      <c r="E95" s="40">
        <v>12</v>
      </c>
      <c r="F95" s="31">
        <f t="shared" si="5"/>
        <v>46</v>
      </c>
      <c r="G95" s="40">
        <v>29</v>
      </c>
      <c r="H95" s="41">
        <f t="shared" si="3"/>
        <v>75</v>
      </c>
      <c r="I95" s="42" t="str">
        <f t="shared" si="4"/>
        <v>Osam (8)</v>
      </c>
    </row>
    <row r="96" spans="1:9" ht="15">
      <c r="A96" s="23">
        <v>86</v>
      </c>
      <c r="B96" s="24" t="s">
        <v>89</v>
      </c>
      <c r="C96" s="25" t="s">
        <v>17</v>
      </c>
      <c r="D96" s="22" t="s">
        <v>17</v>
      </c>
      <c r="E96" s="22" t="s">
        <v>119</v>
      </c>
      <c r="F96" s="23">
        <v>0</v>
      </c>
      <c r="G96" s="22" t="s">
        <v>17</v>
      </c>
      <c r="H96" s="32">
        <v>0</v>
      </c>
      <c r="I96" s="33" t="str">
        <f t="shared" si="4"/>
        <v> </v>
      </c>
    </row>
    <row r="97" spans="1:9" ht="15">
      <c r="A97" s="31">
        <v>87</v>
      </c>
      <c r="B97" s="38" t="s">
        <v>134</v>
      </c>
      <c r="C97" s="39">
        <v>15</v>
      </c>
      <c r="D97" s="40">
        <v>17</v>
      </c>
      <c r="E97" s="40">
        <v>13</v>
      </c>
      <c r="F97" s="31">
        <f>C97+D97+E97</f>
        <v>45</v>
      </c>
      <c r="G97" s="40">
        <v>24</v>
      </c>
      <c r="H97" s="41">
        <f>F97+G97</f>
        <v>69</v>
      </c>
      <c r="I97" s="42" t="str">
        <f>IF(H97&gt;94,"Deset (10)",IF(H97&gt;84,"Devet (9)",IF(H97&gt;74,"Osam (8)",IF(H97&gt;64,"Sedam (7)",IF(H97&gt;53,"Šest (6)"," ")))))</f>
        <v>Sedam (7)</v>
      </c>
    </row>
    <row r="98" spans="1:9" ht="15">
      <c r="A98" s="36">
        <v>88</v>
      </c>
      <c r="B98" s="26" t="s">
        <v>120</v>
      </c>
      <c r="C98" s="30">
        <v>8</v>
      </c>
      <c r="D98" s="29">
        <v>9</v>
      </c>
      <c r="E98" s="29">
        <v>12</v>
      </c>
      <c r="F98" s="23">
        <f t="shared" si="5"/>
        <v>29</v>
      </c>
      <c r="G98" s="22" t="s">
        <v>17</v>
      </c>
      <c r="H98" s="32">
        <v>29</v>
      </c>
      <c r="I98" s="33" t="str">
        <f t="shared" si="4"/>
        <v> </v>
      </c>
    </row>
    <row r="99" spans="1:9" ht="15">
      <c r="A99" s="31">
        <v>89</v>
      </c>
      <c r="B99" s="38" t="s">
        <v>90</v>
      </c>
      <c r="C99" s="39">
        <v>17</v>
      </c>
      <c r="D99" s="40">
        <v>18</v>
      </c>
      <c r="E99" s="40">
        <v>15</v>
      </c>
      <c r="F99" s="31">
        <f t="shared" si="5"/>
        <v>50</v>
      </c>
      <c r="G99" s="40">
        <v>9</v>
      </c>
      <c r="H99" s="41">
        <f t="shared" si="3"/>
        <v>59</v>
      </c>
      <c r="I99" s="42" t="str">
        <f t="shared" si="4"/>
        <v>Šest (6)</v>
      </c>
    </row>
    <row r="100" spans="1:9" ht="15">
      <c r="A100" s="31">
        <v>90</v>
      </c>
      <c r="B100" s="38" t="s">
        <v>91</v>
      </c>
      <c r="C100" s="39">
        <v>17</v>
      </c>
      <c r="D100" s="40">
        <v>19</v>
      </c>
      <c r="E100" s="40">
        <v>11</v>
      </c>
      <c r="F100" s="31">
        <f t="shared" si="5"/>
        <v>47</v>
      </c>
      <c r="G100" s="40">
        <v>18</v>
      </c>
      <c r="H100" s="41">
        <f t="shared" si="3"/>
        <v>65</v>
      </c>
      <c r="I100" s="42" t="str">
        <f t="shared" si="4"/>
        <v>Sedam (7)</v>
      </c>
    </row>
    <row r="101" spans="1:9" ht="15">
      <c r="A101" s="31">
        <v>91</v>
      </c>
      <c r="B101" s="38" t="s">
        <v>92</v>
      </c>
      <c r="C101" s="39">
        <v>15</v>
      </c>
      <c r="D101" s="40">
        <v>11</v>
      </c>
      <c r="E101" s="40">
        <v>12</v>
      </c>
      <c r="F101" s="31">
        <f t="shared" si="5"/>
        <v>38</v>
      </c>
      <c r="G101" s="40">
        <v>17</v>
      </c>
      <c r="H101" s="41">
        <f t="shared" si="3"/>
        <v>55</v>
      </c>
      <c r="I101" s="42" t="str">
        <f t="shared" si="4"/>
        <v>Šest (6)</v>
      </c>
    </row>
    <row r="102" spans="1:9" ht="15">
      <c r="A102" s="31">
        <v>92</v>
      </c>
      <c r="B102" s="38" t="s">
        <v>93</v>
      </c>
      <c r="C102" s="39">
        <v>16</v>
      </c>
      <c r="D102" s="40">
        <v>7</v>
      </c>
      <c r="E102" s="40">
        <v>11</v>
      </c>
      <c r="F102" s="31">
        <f t="shared" si="5"/>
        <v>34</v>
      </c>
      <c r="G102" s="40">
        <v>26</v>
      </c>
      <c r="H102" s="41">
        <f t="shared" si="3"/>
        <v>60</v>
      </c>
      <c r="I102" s="42" t="str">
        <f t="shared" si="4"/>
        <v>Šest (6)</v>
      </c>
    </row>
    <row r="103" spans="1:9" ht="15">
      <c r="A103" s="23">
        <v>93</v>
      </c>
      <c r="B103" s="24" t="s">
        <v>94</v>
      </c>
      <c r="C103" s="25">
        <v>7</v>
      </c>
      <c r="D103" s="22">
        <v>5</v>
      </c>
      <c r="E103" s="22">
        <v>14</v>
      </c>
      <c r="F103" s="23">
        <f t="shared" si="5"/>
        <v>26</v>
      </c>
      <c r="G103" s="22">
        <v>5</v>
      </c>
      <c r="H103" s="32">
        <f t="shared" si="3"/>
        <v>31</v>
      </c>
      <c r="I103" s="33" t="str">
        <f t="shared" si="4"/>
        <v> </v>
      </c>
    </row>
    <row r="104" spans="1:9" ht="15">
      <c r="A104" s="23">
        <v>94</v>
      </c>
      <c r="B104" s="24" t="s">
        <v>95</v>
      </c>
      <c r="C104" s="25">
        <v>6</v>
      </c>
      <c r="D104" s="34">
        <v>3</v>
      </c>
      <c r="E104" s="22">
        <v>9</v>
      </c>
      <c r="F104" s="23">
        <f t="shared" si="5"/>
        <v>18</v>
      </c>
      <c r="G104" s="22">
        <v>0</v>
      </c>
      <c r="H104" s="32">
        <f t="shared" si="3"/>
        <v>18</v>
      </c>
      <c r="I104" s="33" t="str">
        <f t="shared" si="4"/>
        <v> </v>
      </c>
    </row>
    <row r="105" spans="1:9" ht="15">
      <c r="A105" s="23">
        <v>95</v>
      </c>
      <c r="B105" s="24" t="s">
        <v>96</v>
      </c>
      <c r="C105" s="25">
        <v>13</v>
      </c>
      <c r="D105" s="22" t="s">
        <v>17</v>
      </c>
      <c r="E105" s="22">
        <v>12</v>
      </c>
      <c r="F105" s="23">
        <v>25</v>
      </c>
      <c r="G105" s="22">
        <v>15</v>
      </c>
      <c r="H105" s="32">
        <f t="shared" si="3"/>
        <v>40</v>
      </c>
      <c r="I105" s="33" t="str">
        <f t="shared" si="4"/>
        <v> </v>
      </c>
    </row>
    <row r="106" spans="1:9" ht="15">
      <c r="A106" s="23">
        <v>96</v>
      </c>
      <c r="B106" s="24" t="s">
        <v>97</v>
      </c>
      <c r="C106" s="25" t="s">
        <v>17</v>
      </c>
      <c r="D106" s="22">
        <v>4</v>
      </c>
      <c r="E106" s="22">
        <v>12</v>
      </c>
      <c r="F106" s="23">
        <v>16</v>
      </c>
      <c r="G106" s="22" t="s">
        <v>17</v>
      </c>
      <c r="H106" s="32">
        <v>16</v>
      </c>
      <c r="I106" s="33" t="str">
        <f t="shared" si="4"/>
        <v> </v>
      </c>
    </row>
    <row r="107" spans="1:9" ht="15">
      <c r="A107" s="31">
        <v>97</v>
      </c>
      <c r="B107" s="38" t="s">
        <v>98</v>
      </c>
      <c r="C107" s="39">
        <v>20</v>
      </c>
      <c r="D107" s="40">
        <v>22</v>
      </c>
      <c r="E107" s="40">
        <v>12</v>
      </c>
      <c r="F107" s="31">
        <f t="shared" si="5"/>
        <v>54</v>
      </c>
      <c r="G107" s="40">
        <v>27</v>
      </c>
      <c r="H107" s="41">
        <f t="shared" si="3"/>
        <v>81</v>
      </c>
      <c r="I107" s="42" t="str">
        <f t="shared" si="4"/>
        <v>Osam (8)</v>
      </c>
    </row>
    <row r="108" spans="1:9" ht="15">
      <c r="A108" s="36">
        <v>98</v>
      </c>
      <c r="B108" s="43" t="s">
        <v>121</v>
      </c>
      <c r="C108" s="39">
        <v>20</v>
      </c>
      <c r="D108" s="40">
        <v>25</v>
      </c>
      <c r="E108" s="40">
        <v>15</v>
      </c>
      <c r="F108" s="31">
        <f t="shared" si="5"/>
        <v>60</v>
      </c>
      <c r="G108" s="40">
        <v>30</v>
      </c>
      <c r="H108" s="41">
        <f t="shared" si="3"/>
        <v>90</v>
      </c>
      <c r="I108" s="42" t="str">
        <f t="shared" si="4"/>
        <v>Devet (9)</v>
      </c>
    </row>
    <row r="109" spans="1:9" ht="15">
      <c r="A109" s="31">
        <v>99</v>
      </c>
      <c r="B109" s="38" t="s">
        <v>99</v>
      </c>
      <c r="C109" s="39">
        <v>25</v>
      </c>
      <c r="D109" s="40">
        <v>22</v>
      </c>
      <c r="E109" s="40">
        <v>13</v>
      </c>
      <c r="F109" s="31">
        <f t="shared" si="5"/>
        <v>60</v>
      </c>
      <c r="G109" s="40">
        <v>35</v>
      </c>
      <c r="H109" s="41">
        <f t="shared" si="3"/>
        <v>95</v>
      </c>
      <c r="I109" s="42" t="str">
        <f t="shared" si="4"/>
        <v>Deset (10)</v>
      </c>
    </row>
    <row r="110" spans="1:9" ht="15">
      <c r="A110" s="31">
        <v>100</v>
      </c>
      <c r="B110" s="38" t="s">
        <v>100</v>
      </c>
      <c r="C110" s="39">
        <v>16</v>
      </c>
      <c r="D110" s="40">
        <v>19</v>
      </c>
      <c r="E110" s="40">
        <v>14</v>
      </c>
      <c r="F110" s="31">
        <f t="shared" si="5"/>
        <v>49</v>
      </c>
      <c r="G110" s="40">
        <v>16</v>
      </c>
      <c r="H110" s="41">
        <f t="shared" si="3"/>
        <v>65</v>
      </c>
      <c r="I110" s="42" t="str">
        <f t="shared" si="4"/>
        <v>Sedam (7)</v>
      </c>
    </row>
    <row r="111" spans="1:9" ht="15">
      <c r="A111" s="23">
        <v>101</v>
      </c>
      <c r="B111" s="24" t="s">
        <v>101</v>
      </c>
      <c r="C111" s="25">
        <v>5</v>
      </c>
      <c r="D111" s="22">
        <v>5</v>
      </c>
      <c r="E111" s="22">
        <v>14</v>
      </c>
      <c r="F111" s="23">
        <f t="shared" si="5"/>
        <v>24</v>
      </c>
      <c r="G111" s="22">
        <v>16</v>
      </c>
      <c r="H111" s="32">
        <f t="shared" si="3"/>
        <v>40</v>
      </c>
      <c r="I111" s="33" t="str">
        <f t="shared" si="4"/>
        <v> </v>
      </c>
    </row>
    <row r="112" spans="1:9" ht="15">
      <c r="A112" s="23">
        <v>102</v>
      </c>
      <c r="B112" s="24" t="s">
        <v>102</v>
      </c>
      <c r="C112" s="25" t="s">
        <v>17</v>
      </c>
      <c r="D112" s="22" t="s">
        <v>17</v>
      </c>
      <c r="E112" s="22">
        <v>13</v>
      </c>
      <c r="F112" s="23">
        <v>13</v>
      </c>
      <c r="G112" s="22" t="s">
        <v>17</v>
      </c>
      <c r="H112" s="32">
        <v>13</v>
      </c>
      <c r="I112" s="33" t="str">
        <f t="shared" si="4"/>
        <v> </v>
      </c>
    </row>
    <row r="113" spans="1:9" ht="15">
      <c r="A113" s="23">
        <v>103</v>
      </c>
      <c r="B113" s="24" t="s">
        <v>103</v>
      </c>
      <c r="C113" s="25">
        <v>8</v>
      </c>
      <c r="D113" s="22">
        <v>5</v>
      </c>
      <c r="E113" s="22">
        <v>13</v>
      </c>
      <c r="F113" s="23">
        <f t="shared" si="5"/>
        <v>26</v>
      </c>
      <c r="G113" s="22">
        <v>6</v>
      </c>
      <c r="H113" s="32">
        <f t="shared" si="3"/>
        <v>32</v>
      </c>
      <c r="I113" s="33" t="str">
        <f t="shared" si="4"/>
        <v> </v>
      </c>
    </row>
    <row r="114" spans="1:9" ht="15">
      <c r="A114" s="23">
        <v>104</v>
      </c>
      <c r="B114" s="24" t="s">
        <v>104</v>
      </c>
      <c r="C114" s="30">
        <v>11</v>
      </c>
      <c r="D114" s="34">
        <v>10</v>
      </c>
      <c r="E114" s="29">
        <v>10</v>
      </c>
      <c r="F114" s="23">
        <f t="shared" si="5"/>
        <v>31</v>
      </c>
      <c r="G114" s="22" t="s">
        <v>17</v>
      </c>
      <c r="H114" s="32">
        <v>31</v>
      </c>
      <c r="I114" s="33" t="str">
        <f t="shared" si="4"/>
        <v> </v>
      </c>
    </row>
    <row r="115" spans="1:9" ht="15">
      <c r="A115" s="23">
        <v>105</v>
      </c>
      <c r="B115" s="24" t="s">
        <v>105</v>
      </c>
      <c r="C115" s="25">
        <v>5</v>
      </c>
      <c r="D115" s="22">
        <v>3</v>
      </c>
      <c r="E115" s="22">
        <v>13</v>
      </c>
      <c r="F115" s="23">
        <f t="shared" si="5"/>
        <v>21</v>
      </c>
      <c r="G115" s="22">
        <v>7</v>
      </c>
      <c r="H115" s="32">
        <f t="shared" si="3"/>
        <v>28</v>
      </c>
      <c r="I115" s="33" t="str">
        <f t="shared" si="4"/>
        <v> </v>
      </c>
    </row>
    <row r="116" spans="1:9" ht="15">
      <c r="A116" s="23">
        <v>106</v>
      </c>
      <c r="B116" s="24" t="s">
        <v>106</v>
      </c>
      <c r="C116" s="25">
        <v>9</v>
      </c>
      <c r="D116" s="22" t="s">
        <v>17</v>
      </c>
      <c r="E116" s="22">
        <v>11</v>
      </c>
      <c r="F116" s="23">
        <v>20</v>
      </c>
      <c r="G116" s="22" t="s">
        <v>17</v>
      </c>
      <c r="H116" s="32">
        <v>20</v>
      </c>
      <c r="I116" s="33" t="str">
        <f t="shared" si="4"/>
        <v> </v>
      </c>
    </row>
    <row r="117" spans="1:9" ht="15">
      <c r="A117" s="31">
        <v>107</v>
      </c>
      <c r="B117" s="38" t="s">
        <v>107</v>
      </c>
      <c r="C117" s="39">
        <v>14</v>
      </c>
      <c r="D117" s="40">
        <v>10</v>
      </c>
      <c r="E117" s="40">
        <v>13</v>
      </c>
      <c r="F117" s="31">
        <f t="shared" si="5"/>
        <v>37</v>
      </c>
      <c r="G117" s="40">
        <v>28</v>
      </c>
      <c r="H117" s="41">
        <f t="shared" si="3"/>
        <v>65</v>
      </c>
      <c r="I117" s="42" t="str">
        <f t="shared" si="4"/>
        <v>Sedam (7)</v>
      </c>
    </row>
    <row r="118" spans="1:9" ht="15">
      <c r="A118" s="31">
        <v>108</v>
      </c>
      <c r="B118" s="38" t="s">
        <v>108</v>
      </c>
      <c r="C118" s="39">
        <v>18</v>
      </c>
      <c r="D118" s="40">
        <v>13</v>
      </c>
      <c r="E118" s="40">
        <v>15</v>
      </c>
      <c r="F118" s="31">
        <f t="shared" si="5"/>
        <v>46</v>
      </c>
      <c r="G118" s="40">
        <v>22</v>
      </c>
      <c r="H118" s="41">
        <f t="shared" si="3"/>
        <v>68</v>
      </c>
      <c r="I118" s="42" t="str">
        <f t="shared" si="4"/>
        <v>Sedam (7)</v>
      </c>
    </row>
    <row r="119" spans="1:9" ht="15">
      <c r="A119" s="31">
        <v>109</v>
      </c>
      <c r="B119" s="38" t="s">
        <v>109</v>
      </c>
      <c r="C119" s="39">
        <v>11</v>
      </c>
      <c r="D119" s="40">
        <v>18</v>
      </c>
      <c r="E119" s="40">
        <v>13</v>
      </c>
      <c r="F119" s="31">
        <f t="shared" si="5"/>
        <v>42</v>
      </c>
      <c r="G119" s="40">
        <v>18</v>
      </c>
      <c r="H119" s="41">
        <f t="shared" si="3"/>
        <v>60</v>
      </c>
      <c r="I119" s="42" t="str">
        <f t="shared" si="4"/>
        <v>Šest (6)</v>
      </c>
    </row>
    <row r="120" spans="1:9" ht="15">
      <c r="A120" s="23">
        <v>110</v>
      </c>
      <c r="B120" s="24" t="s">
        <v>110</v>
      </c>
      <c r="C120" s="25" t="s">
        <v>17</v>
      </c>
      <c r="D120" s="22" t="s">
        <v>17</v>
      </c>
      <c r="E120" s="22" t="s">
        <v>119</v>
      </c>
      <c r="F120" s="23">
        <v>0</v>
      </c>
      <c r="G120" s="22" t="s">
        <v>17</v>
      </c>
      <c r="H120" s="32">
        <v>0</v>
      </c>
      <c r="I120" s="33" t="str">
        <f t="shared" si="4"/>
        <v> </v>
      </c>
    </row>
    <row r="121" spans="1:9" ht="15">
      <c r="A121" s="23">
        <v>111</v>
      </c>
      <c r="B121" s="24" t="s">
        <v>111</v>
      </c>
      <c r="C121" s="25">
        <v>13</v>
      </c>
      <c r="D121" s="22">
        <v>3</v>
      </c>
      <c r="E121" s="22">
        <v>13</v>
      </c>
      <c r="F121" s="23">
        <f t="shared" si="5"/>
        <v>29</v>
      </c>
      <c r="G121" s="22">
        <v>6</v>
      </c>
      <c r="H121" s="32">
        <f t="shared" si="3"/>
        <v>35</v>
      </c>
      <c r="I121" s="33" t="str">
        <f t="shared" si="4"/>
        <v> </v>
      </c>
    </row>
    <row r="122" spans="1:9" ht="15">
      <c r="A122" s="31">
        <v>112</v>
      </c>
      <c r="B122" s="38" t="s">
        <v>112</v>
      </c>
      <c r="C122" s="39">
        <v>20</v>
      </c>
      <c r="D122" s="40">
        <v>10</v>
      </c>
      <c r="E122" s="40">
        <v>14</v>
      </c>
      <c r="F122" s="31">
        <f t="shared" si="5"/>
        <v>44</v>
      </c>
      <c r="G122" s="40">
        <v>21</v>
      </c>
      <c r="H122" s="41">
        <f t="shared" si="3"/>
        <v>65</v>
      </c>
      <c r="I122" s="42" t="str">
        <f t="shared" si="4"/>
        <v>Sedam (7)</v>
      </c>
    </row>
    <row r="123" spans="1:9" ht="15">
      <c r="A123" s="31">
        <v>113</v>
      </c>
      <c r="B123" s="38" t="s">
        <v>113</v>
      </c>
      <c r="C123" s="39">
        <v>24</v>
      </c>
      <c r="D123" s="40">
        <v>22</v>
      </c>
      <c r="E123" s="40">
        <v>12</v>
      </c>
      <c r="F123" s="31">
        <f t="shared" si="5"/>
        <v>58</v>
      </c>
      <c r="G123" s="40">
        <v>12</v>
      </c>
      <c r="H123" s="41">
        <f t="shared" si="3"/>
        <v>70</v>
      </c>
      <c r="I123" s="42" t="str">
        <f t="shared" si="4"/>
        <v>Sedam (7)</v>
      </c>
    </row>
    <row r="124" spans="1:9" ht="15">
      <c r="A124" s="23">
        <v>114</v>
      </c>
      <c r="B124" s="24" t="s">
        <v>114</v>
      </c>
      <c r="C124" s="25">
        <v>9</v>
      </c>
      <c r="D124" s="34">
        <v>6</v>
      </c>
      <c r="E124" s="22">
        <v>11</v>
      </c>
      <c r="F124" s="23">
        <f t="shared" si="5"/>
        <v>26</v>
      </c>
      <c r="G124" s="22">
        <v>0</v>
      </c>
      <c r="H124" s="32">
        <f t="shared" si="3"/>
        <v>26</v>
      </c>
      <c r="I124" s="33" t="str">
        <f t="shared" si="4"/>
        <v> </v>
      </c>
    </row>
    <row r="125" spans="1:9" ht="15">
      <c r="A125" s="15"/>
      <c r="B125" s="21"/>
      <c r="C125" s="17"/>
      <c r="D125" s="16"/>
      <c r="E125" s="16"/>
      <c r="F125" s="16"/>
      <c r="G125" s="16"/>
      <c r="H125" s="17"/>
      <c r="I125" s="18"/>
    </row>
    <row r="126" spans="2:10" ht="15">
      <c r="B126" s="48" t="s">
        <v>116</v>
      </c>
      <c r="C126" s="48"/>
      <c r="D126" s="48"/>
      <c r="E126" s="48"/>
      <c r="J126" s="6"/>
    </row>
    <row r="127" spans="2:10" ht="15">
      <c r="B127" s="48" t="s">
        <v>117</v>
      </c>
      <c r="C127" s="48"/>
      <c r="D127" s="48"/>
      <c r="E127" s="27"/>
      <c r="J127" s="28"/>
    </row>
    <row r="128" spans="2:10" ht="15">
      <c r="B128" s="48"/>
      <c r="C128" s="48"/>
      <c r="D128" s="48"/>
      <c r="E128" s="9"/>
      <c r="J128" s="11"/>
    </row>
    <row r="129" spans="2:10" ht="15" customHeight="1">
      <c r="B129" s="48" t="s">
        <v>129</v>
      </c>
      <c r="C129" s="48"/>
      <c r="D129" s="48"/>
      <c r="E129" s="48"/>
      <c r="F129" s="48"/>
      <c r="G129" s="48"/>
      <c r="H129" s="48"/>
      <c r="I129" s="48"/>
      <c r="J129" s="3"/>
    </row>
    <row r="130" spans="2:11" ht="15">
      <c r="B130" s="48"/>
      <c r="C130" s="48"/>
      <c r="D130" s="48"/>
      <c r="E130" s="48"/>
      <c r="F130" s="48"/>
      <c r="G130" s="48"/>
      <c r="H130" s="48"/>
      <c r="I130" s="48"/>
      <c r="J130" s="12"/>
      <c r="K130" s="6"/>
    </row>
    <row r="131" spans="2:11" ht="15">
      <c r="B131" s="50" t="s">
        <v>128</v>
      </c>
      <c r="C131" s="50"/>
      <c r="D131" s="50"/>
      <c r="E131" s="50"/>
      <c r="F131" s="50"/>
      <c r="G131" s="50"/>
      <c r="H131" s="8"/>
      <c r="I131" s="8"/>
      <c r="J131" s="12"/>
      <c r="K131" s="6"/>
    </row>
    <row r="132" spans="2:11" ht="15">
      <c r="B132" s="52"/>
      <c r="C132" s="52"/>
      <c r="D132" s="52"/>
      <c r="E132" s="52"/>
      <c r="F132" s="8"/>
      <c r="G132" s="8"/>
      <c r="H132" s="8"/>
      <c r="I132" s="8"/>
      <c r="K132" s="4"/>
    </row>
    <row r="133" spans="1:11" ht="15">
      <c r="A133" s="6"/>
      <c r="B133" s="14"/>
      <c r="C133" s="14"/>
      <c r="D133" s="8"/>
      <c r="E133" s="8"/>
      <c r="F133" s="8"/>
      <c r="G133" s="8"/>
      <c r="H133" s="8"/>
      <c r="I133" s="8"/>
      <c r="K133" s="12"/>
    </row>
    <row r="134" spans="1:11" ht="15">
      <c r="A134" s="5"/>
      <c r="F134" s="12" t="s">
        <v>10</v>
      </c>
      <c r="G134" s="12"/>
      <c r="H134" s="12"/>
      <c r="I134" s="12"/>
      <c r="K134" s="12"/>
    </row>
    <row r="135" spans="1:9" ht="15">
      <c r="A135" s="5"/>
      <c r="F135" s="12" t="s">
        <v>14</v>
      </c>
      <c r="G135" s="12"/>
      <c r="H135" s="12"/>
      <c r="I135" s="12"/>
    </row>
    <row r="169" ht="15">
      <c r="G169" s="13"/>
    </row>
  </sheetData>
  <sheetProtection/>
  <autoFilter ref="J1:J131"/>
  <mergeCells count="15">
    <mergeCell ref="B131:G131"/>
    <mergeCell ref="A4:I4"/>
    <mergeCell ref="B128:D128"/>
    <mergeCell ref="A6:A10"/>
    <mergeCell ref="B132:E132"/>
    <mergeCell ref="H6:H10"/>
    <mergeCell ref="I6:I10"/>
    <mergeCell ref="E6:E10"/>
    <mergeCell ref="G6:G10"/>
    <mergeCell ref="F6:F10"/>
    <mergeCell ref="B127:D127"/>
    <mergeCell ref="B129:I130"/>
    <mergeCell ref="B6:B10"/>
    <mergeCell ref="B126:E126"/>
    <mergeCell ref="C6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Mirnesa</dc:creator>
  <cp:keywords/>
  <dc:description/>
  <cp:lastModifiedBy> </cp:lastModifiedBy>
  <cp:lastPrinted>2021-02-23T19:34:42Z</cp:lastPrinted>
  <dcterms:created xsi:type="dcterms:W3CDTF">2018-03-22T13:17:13Z</dcterms:created>
  <dcterms:modified xsi:type="dcterms:W3CDTF">2021-07-05T09:31:03Z</dcterms:modified>
  <cp:category/>
  <cp:version/>
  <cp:contentType/>
  <cp:contentStatus/>
</cp:coreProperties>
</file>