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Sheet1" sheetId="1" r:id="rId1"/>
  </sheets>
  <definedNames>
    <definedName name="_xlnm._FilterDatabase" localSheetId="0" hidden="1">'Sheet1'!$J$1:$J$37</definedName>
  </definedNames>
  <calcPr fullCalcOnLoad="1"/>
</workbook>
</file>

<file path=xl/sharedStrings.xml><?xml version="1.0" encoding="utf-8"?>
<sst xmlns="http://schemas.openxmlformats.org/spreadsheetml/2006/main" count="47" uniqueCount="43">
  <si>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</si>
  <si>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</si>
  <si>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</si>
  <si>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</si>
  <si>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</si>
  <si>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</si>
  <si>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</si>
  <si>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</si>
  <si>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</si>
  <si>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</si>
  <si>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</si>
  <si>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</si>
  <si>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</si>
  <si>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</si>
  <si>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Nuhanović, vanr. prof.</t>
  </si>
  <si>
    <t>AHMETAGIĆ SULEJMAN</t>
  </si>
  <si>
    <t>NP</t>
  </si>
  <si>
    <t>BEGOVIĆ AMAR</t>
  </si>
  <si>
    <t>IMŠIROVIĆ NERMINA</t>
  </si>
  <si>
    <t>SELMANOVIĆ NERMINA</t>
  </si>
  <si>
    <t>VESELČIĆ NIKOLINA</t>
  </si>
  <si>
    <t>NP- nije pristupio/pristupila ispitu</t>
  </si>
  <si>
    <t>X- nije radio/radila seminarski rad</t>
  </si>
  <si>
    <t>KLOPIĆ SAMIR*</t>
  </si>
  <si>
    <t>BAJRAKTAREVIĆ FATIMA</t>
  </si>
  <si>
    <t>JAHIĆ ILIJAS</t>
  </si>
  <si>
    <t>X</t>
  </si>
  <si>
    <t>JOLDIĆ NASIR</t>
  </si>
  <si>
    <t>MEHANOVIĆ MEDINA</t>
  </si>
  <si>
    <t>MEHMEDOVIĆ ZERINA</t>
  </si>
  <si>
    <t>SULJIĆ ALMINA</t>
  </si>
  <si>
    <t>ZUKIĆ ALMERISA</t>
  </si>
  <si>
    <t>AVDIĆ DŽANA</t>
  </si>
  <si>
    <t>BERKOVIĆ MEVLUDINA</t>
  </si>
  <si>
    <t>ČAUSEVIĆ SAMRA</t>
  </si>
  <si>
    <t>DEDIĆ EDINA</t>
  </si>
  <si>
    <t>ĐOGIĆ ANES</t>
  </si>
  <si>
    <t>KRAJINOVIĆ DINO</t>
  </si>
  <si>
    <t>MULIĆ ADELA</t>
  </si>
  <si>
    <t>PEZIĆ AMINA*</t>
  </si>
  <si>
    <r>
      <rPr>
        <b/>
        <sz val="11"/>
        <color indexed="8"/>
        <rFont val="Calibri"/>
        <family val="2"/>
      </rPr>
      <t>Uvid u rad:</t>
    </r>
    <r>
      <rPr>
        <sz val="11"/>
        <color indexed="8"/>
        <rFont val="Calibri"/>
        <family val="2"/>
      </rPr>
      <t xml:space="preserve"> u dogovoru sa predmetnim nastavnikom i asistentom</t>
    </r>
  </si>
  <si>
    <r>
      <t xml:space="preserve">REZULTATI PRVOG SEPTEMBARSKOG ISPITNOG TERMINA IZ PREDMETA </t>
    </r>
    <r>
      <rPr>
        <b/>
        <i/>
        <sz val="11"/>
        <color indexed="8"/>
        <rFont val="Calibri"/>
        <family val="2"/>
      </rPr>
      <t>MEĐUNARODNA EKONOMIJA 
(održanog 22.09.2021. godine)</t>
    </r>
  </si>
  <si>
    <r>
      <rPr>
        <b/>
        <sz val="11"/>
        <color indexed="8"/>
        <rFont val="Calibri"/>
        <family val="2"/>
      </rPr>
      <t>Upis ocjena:</t>
    </r>
    <r>
      <rPr>
        <sz val="11"/>
        <color theme="1"/>
        <rFont val="Calibri"/>
        <family val="2"/>
      </rPr>
      <t xml:space="preserve"> 27.9.2021. u 11 sati.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</si>
</sst>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J35" sqref="J35"/>
    </sheetView>
  </sheetViews>
  <sheetFormatPr defaultColWidth="8.8515625" defaultRowHeight="15"/>
  <cols>
    <col min="1" max="1" width="4.57421875" style="2" customWidth="1"/>
    <col min="2" max="2" width="24.140625" style="16" customWidth="1"/>
    <col min="3" max="3" width="6.8515625" style="16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8" customHeight="1">
      <c r="A4" s="59" t="s">
        <v>41</v>
      </c>
      <c r="B4" s="59"/>
      <c r="C4" s="59"/>
      <c r="D4" s="59"/>
      <c r="E4" s="59"/>
      <c r="F4" s="59"/>
      <c r="G4" s="59"/>
      <c r="H4" s="59"/>
      <c r="I4" s="59"/>
      <c r="J4" s="8"/>
    </row>
    <row r="6" spans="1:9" ht="11.25" customHeight="1">
      <c r="A6" s="56" t="s">
        <v>2</v>
      </c>
      <c r="B6" s="54" t="s">
        <v>3</v>
      </c>
      <c r="C6" s="56" t="s">
        <v>4</v>
      </c>
      <c r="D6" s="56"/>
      <c r="E6" s="65" t="s">
        <v>13</v>
      </c>
      <c r="F6" s="56" t="s">
        <v>5</v>
      </c>
      <c r="G6" s="56" t="s">
        <v>12</v>
      </c>
      <c r="H6" s="61" t="s">
        <v>9</v>
      </c>
      <c r="I6" s="64" t="s">
        <v>6</v>
      </c>
    </row>
    <row r="7" spans="1:9" ht="15" customHeight="1">
      <c r="A7" s="56"/>
      <c r="B7" s="54"/>
      <c r="C7" s="56"/>
      <c r="D7" s="56"/>
      <c r="E7" s="65"/>
      <c r="F7" s="56"/>
      <c r="G7" s="56"/>
      <c r="H7" s="62"/>
      <c r="I7" s="64"/>
    </row>
    <row r="8" spans="1:9" ht="9" customHeight="1">
      <c r="A8" s="56"/>
      <c r="B8" s="54"/>
      <c r="C8" s="56"/>
      <c r="D8" s="56"/>
      <c r="E8" s="65"/>
      <c r="F8" s="56"/>
      <c r="G8" s="56"/>
      <c r="H8" s="62"/>
      <c r="I8" s="64"/>
    </row>
    <row r="9" spans="1:9" ht="20.25" customHeight="1">
      <c r="A9" s="56"/>
      <c r="B9" s="54"/>
      <c r="C9" s="17" t="s">
        <v>7</v>
      </c>
      <c r="D9" s="6" t="s">
        <v>8</v>
      </c>
      <c r="E9" s="65"/>
      <c r="F9" s="56"/>
      <c r="G9" s="56"/>
      <c r="H9" s="62"/>
      <c r="I9" s="64"/>
    </row>
    <row r="10" spans="1:9" ht="19.5" customHeight="1">
      <c r="A10" s="56"/>
      <c r="B10" s="54"/>
      <c r="C10" s="17" t="s">
        <v>11</v>
      </c>
      <c r="D10" s="6" t="s">
        <v>11</v>
      </c>
      <c r="E10" s="65"/>
      <c r="F10" s="56"/>
      <c r="G10" s="56"/>
      <c r="H10" s="63"/>
      <c r="I10" s="64"/>
    </row>
    <row r="11" spans="1:9" ht="15">
      <c r="A11" s="20">
        <v>1</v>
      </c>
      <c r="B11" s="21" t="s">
        <v>15</v>
      </c>
      <c r="C11" s="35">
        <v>10</v>
      </c>
      <c r="D11" s="33">
        <v>9</v>
      </c>
      <c r="E11" s="19">
        <v>10</v>
      </c>
      <c r="F11" s="20">
        <f>C11+D11+E11</f>
        <v>29</v>
      </c>
      <c r="G11" s="19">
        <v>15</v>
      </c>
      <c r="H11" s="26">
        <f aca="true" t="shared" si="0" ref="H11:H18">F11+G11</f>
        <v>44</v>
      </c>
      <c r="I11" s="26" t="str">
        <f aca="true" t="shared" si="1" ref="I11:I31">IF(H11&gt;94,"Deset (10)",IF(H11&gt;84,"Devet (9)",IF(H11&gt;74,"Osam (8)",IF(H11&gt;64,"Sedam (7)",IF(H11&gt;53,"Šest (6)"," ")))))</f>
        <v> </v>
      </c>
    </row>
    <row r="12" spans="1:9" ht="15">
      <c r="A12" s="20">
        <v>2</v>
      </c>
      <c r="B12" s="36" t="s">
        <v>32</v>
      </c>
      <c r="C12" s="38">
        <v>6</v>
      </c>
      <c r="D12" s="33">
        <v>6</v>
      </c>
      <c r="E12" s="19">
        <v>12</v>
      </c>
      <c r="F12" s="20">
        <f>C12+D12+E12</f>
        <v>24</v>
      </c>
      <c r="G12" s="19">
        <v>0</v>
      </c>
      <c r="H12" s="26">
        <f t="shared" si="0"/>
        <v>24</v>
      </c>
      <c r="I12" s="26" t="str">
        <f t="shared" si="1"/>
        <v> </v>
      </c>
    </row>
    <row r="13" spans="1:9" ht="15">
      <c r="A13" s="20">
        <v>3</v>
      </c>
      <c r="B13" s="36" t="s">
        <v>24</v>
      </c>
      <c r="C13" s="40">
        <v>7</v>
      </c>
      <c r="D13" s="33">
        <v>7</v>
      </c>
      <c r="E13" s="19">
        <v>12</v>
      </c>
      <c r="F13" s="20">
        <f>C13+D13+E13</f>
        <v>26</v>
      </c>
      <c r="G13" s="33">
        <v>14</v>
      </c>
      <c r="H13" s="26">
        <f t="shared" si="0"/>
        <v>40</v>
      </c>
      <c r="I13" s="26" t="str">
        <f t="shared" si="1"/>
        <v> </v>
      </c>
    </row>
    <row r="14" spans="1:9" ht="15">
      <c r="A14" s="25">
        <v>4</v>
      </c>
      <c r="B14" s="27" t="s">
        <v>17</v>
      </c>
      <c r="C14" s="42">
        <v>11</v>
      </c>
      <c r="D14" s="28">
        <v>13</v>
      </c>
      <c r="E14" s="28">
        <v>10</v>
      </c>
      <c r="F14" s="25">
        <f>C14+D14+E14</f>
        <v>34</v>
      </c>
      <c r="G14" s="34">
        <v>20</v>
      </c>
      <c r="H14" s="29">
        <f t="shared" si="0"/>
        <v>54</v>
      </c>
      <c r="I14" s="29" t="str">
        <f t="shared" si="1"/>
        <v>Šest (6)</v>
      </c>
    </row>
    <row r="15" spans="1:9" ht="15">
      <c r="A15" s="25">
        <v>5</v>
      </c>
      <c r="B15" s="27" t="s">
        <v>33</v>
      </c>
      <c r="C15" s="42">
        <v>6</v>
      </c>
      <c r="D15" s="34">
        <v>19</v>
      </c>
      <c r="E15" s="49">
        <v>10</v>
      </c>
      <c r="F15" s="25">
        <f>C15+D15+E15</f>
        <v>35</v>
      </c>
      <c r="G15" s="34">
        <v>35</v>
      </c>
      <c r="H15" s="29">
        <f t="shared" si="0"/>
        <v>70</v>
      </c>
      <c r="I15" s="29" t="str">
        <f>IF(H15&gt;94,"Deset (10)",IF(H15&gt;84,"Devet (9)",IF(H15&gt;74,"Osam (8)",IF(H15&gt;64,"Sedam (7)",IF(H15&gt;53,"Šest (6)"," ")))))</f>
        <v>Sedam (7)</v>
      </c>
    </row>
    <row r="16" spans="1:9" ht="15">
      <c r="A16" s="20">
        <v>6</v>
      </c>
      <c r="B16" s="36" t="s">
        <v>34</v>
      </c>
      <c r="C16" s="38">
        <v>3</v>
      </c>
      <c r="D16" s="33">
        <v>6</v>
      </c>
      <c r="E16" s="19" t="s">
        <v>26</v>
      </c>
      <c r="F16" s="20">
        <v>9</v>
      </c>
      <c r="G16" s="33">
        <v>7</v>
      </c>
      <c r="H16" s="26">
        <f t="shared" si="0"/>
        <v>16</v>
      </c>
      <c r="I16" s="26" t="str">
        <f>IF(H16&gt;94,"Deset (10)",IF(H16&gt;84,"Devet (9)",IF(H16&gt;74,"Osam (8)",IF(H16&gt;64,"Sedam (7)",IF(H16&gt;53,"Šest (6)"," ")))))</f>
        <v> </v>
      </c>
    </row>
    <row r="17" spans="1:9" ht="15">
      <c r="A17" s="25">
        <v>7</v>
      </c>
      <c r="B17" s="27" t="s">
        <v>35</v>
      </c>
      <c r="C17" s="41">
        <v>21</v>
      </c>
      <c r="D17" s="28">
        <v>25</v>
      </c>
      <c r="E17" s="28">
        <v>14</v>
      </c>
      <c r="F17" s="25">
        <f aca="true" t="shared" si="2" ref="F17:F22">C17+D17+E17</f>
        <v>60</v>
      </c>
      <c r="G17" s="34">
        <v>31</v>
      </c>
      <c r="H17" s="29">
        <f t="shared" si="0"/>
        <v>91</v>
      </c>
      <c r="I17" s="43" t="str">
        <f>IF(H17&gt;94,"Deset (10)",IF(H17&gt;84,"Devet (9)",IF(H17&gt;74,"Osam (8)",IF(H17&gt;64,"Sedam (7)",IF(H17&gt;53,"Šest (6)"," ")))))</f>
        <v>Devet (9)</v>
      </c>
    </row>
    <row r="18" spans="1:9" s="16" customFormat="1" ht="15">
      <c r="A18" s="25">
        <v>8</v>
      </c>
      <c r="B18" s="27" t="s">
        <v>36</v>
      </c>
      <c r="C18" s="41">
        <v>15</v>
      </c>
      <c r="D18" s="34">
        <v>12</v>
      </c>
      <c r="E18" s="28">
        <v>15</v>
      </c>
      <c r="F18" s="25">
        <f t="shared" si="2"/>
        <v>42</v>
      </c>
      <c r="G18" s="34">
        <v>23</v>
      </c>
      <c r="H18" s="29">
        <f t="shared" si="0"/>
        <v>65</v>
      </c>
      <c r="I18" s="43" t="str">
        <f>IF(H18&gt;94,"Deset (10)",IF(H18&gt;84,"Devet (9)",IF(H18&gt;74,"Osam (8)",IF(H18&gt;64,"Sedam (7)",IF(H18&gt;53,"Šest (6)"," ")))))</f>
        <v>Sedam (7)</v>
      </c>
    </row>
    <row r="19" spans="1:9" ht="15">
      <c r="A19" s="20">
        <v>9</v>
      </c>
      <c r="B19" s="21" t="s">
        <v>18</v>
      </c>
      <c r="C19" s="31">
        <v>8</v>
      </c>
      <c r="D19" s="19">
        <v>4</v>
      </c>
      <c r="E19" s="19">
        <v>13</v>
      </c>
      <c r="F19" s="20">
        <f t="shared" si="2"/>
        <v>25</v>
      </c>
      <c r="G19" s="33">
        <v>3</v>
      </c>
      <c r="H19" s="26">
        <f aca="true" t="shared" si="3" ref="H19:H29">F19+G19</f>
        <v>28</v>
      </c>
      <c r="I19" s="26" t="str">
        <f t="shared" si="1"/>
        <v> </v>
      </c>
    </row>
    <row r="20" spans="1:9" ht="15">
      <c r="A20" s="25">
        <v>10</v>
      </c>
      <c r="B20" s="27" t="s">
        <v>25</v>
      </c>
      <c r="C20" s="42">
        <v>11</v>
      </c>
      <c r="D20" s="34">
        <v>15</v>
      </c>
      <c r="E20" s="28">
        <v>11</v>
      </c>
      <c r="F20" s="25">
        <f t="shared" si="2"/>
        <v>37</v>
      </c>
      <c r="G20" s="34">
        <v>18</v>
      </c>
      <c r="H20" s="29">
        <f t="shared" si="3"/>
        <v>55</v>
      </c>
      <c r="I20" s="29" t="str">
        <f t="shared" si="1"/>
        <v>Šest (6)</v>
      </c>
    </row>
    <row r="21" spans="1:9" ht="15">
      <c r="A21" s="20">
        <v>11</v>
      </c>
      <c r="B21" s="36" t="s">
        <v>27</v>
      </c>
      <c r="C21" s="40">
        <v>8</v>
      </c>
      <c r="D21" s="19">
        <v>11</v>
      </c>
      <c r="E21" s="19">
        <v>8</v>
      </c>
      <c r="F21" s="39">
        <f t="shared" si="2"/>
        <v>27</v>
      </c>
      <c r="G21" s="33">
        <v>18</v>
      </c>
      <c r="H21" s="26">
        <f t="shared" si="3"/>
        <v>45</v>
      </c>
      <c r="I21" s="26" t="str">
        <f t="shared" si="1"/>
        <v> </v>
      </c>
    </row>
    <row r="22" spans="1:9" ht="15">
      <c r="A22" s="50">
        <v>12</v>
      </c>
      <c r="B22" s="51" t="s">
        <v>23</v>
      </c>
      <c r="C22" s="52">
        <v>10</v>
      </c>
      <c r="D22" s="49">
        <v>9</v>
      </c>
      <c r="E22" s="49">
        <v>10</v>
      </c>
      <c r="F22" s="25">
        <f t="shared" si="2"/>
        <v>29</v>
      </c>
      <c r="G22" s="34">
        <v>26</v>
      </c>
      <c r="H22" s="29">
        <f t="shared" si="3"/>
        <v>55</v>
      </c>
      <c r="I22" s="29" t="str">
        <f t="shared" si="1"/>
        <v>Šest (6)</v>
      </c>
    </row>
    <row r="23" spans="1:9" ht="15">
      <c r="A23" s="20">
        <v>13</v>
      </c>
      <c r="B23" s="36" t="s">
        <v>37</v>
      </c>
      <c r="C23" s="37" t="s">
        <v>16</v>
      </c>
      <c r="D23" s="19" t="s">
        <v>16</v>
      </c>
      <c r="E23" s="19" t="s">
        <v>26</v>
      </c>
      <c r="F23" s="20">
        <v>0</v>
      </c>
      <c r="G23" s="33">
        <v>25</v>
      </c>
      <c r="H23" s="26">
        <f t="shared" si="3"/>
        <v>25</v>
      </c>
      <c r="I23" s="26" t="str">
        <f t="shared" si="1"/>
        <v> </v>
      </c>
    </row>
    <row r="24" spans="1:9" ht="15">
      <c r="A24" s="20">
        <v>14</v>
      </c>
      <c r="B24" s="36" t="s">
        <v>28</v>
      </c>
      <c r="C24" s="38">
        <v>17</v>
      </c>
      <c r="D24" s="33">
        <v>2</v>
      </c>
      <c r="E24" s="19" t="s">
        <v>26</v>
      </c>
      <c r="F24" s="20">
        <v>19</v>
      </c>
      <c r="G24" s="19">
        <v>28</v>
      </c>
      <c r="H24" s="26">
        <f t="shared" si="3"/>
        <v>47</v>
      </c>
      <c r="I24" s="26" t="str">
        <f t="shared" si="1"/>
        <v> </v>
      </c>
    </row>
    <row r="25" spans="1:9" ht="15">
      <c r="A25" s="25">
        <v>15</v>
      </c>
      <c r="B25" s="27" t="s">
        <v>29</v>
      </c>
      <c r="C25" s="32">
        <v>20</v>
      </c>
      <c r="D25" s="28">
        <v>21</v>
      </c>
      <c r="E25" s="28">
        <v>12</v>
      </c>
      <c r="F25" s="25">
        <f aca="true" t="shared" si="4" ref="F25:F31">C25+D25+E25</f>
        <v>53</v>
      </c>
      <c r="G25" s="34">
        <v>35</v>
      </c>
      <c r="H25" s="29">
        <f t="shared" si="3"/>
        <v>88</v>
      </c>
      <c r="I25" s="29" t="str">
        <f t="shared" si="1"/>
        <v>Devet (9)</v>
      </c>
    </row>
    <row r="26" spans="1:9" ht="15">
      <c r="A26" s="25">
        <v>16</v>
      </c>
      <c r="B26" s="27" t="s">
        <v>38</v>
      </c>
      <c r="C26" s="41">
        <v>8</v>
      </c>
      <c r="D26" s="28">
        <v>7</v>
      </c>
      <c r="E26" s="28">
        <v>13</v>
      </c>
      <c r="F26" s="25">
        <f>C26+D26+E26</f>
        <v>28</v>
      </c>
      <c r="G26" s="34">
        <v>26</v>
      </c>
      <c r="H26" s="29">
        <f>F26+G26</f>
        <v>54</v>
      </c>
      <c r="I26" s="43" t="str">
        <f t="shared" si="1"/>
        <v>Šest (6)</v>
      </c>
    </row>
    <row r="27" spans="1:9" ht="15">
      <c r="A27" s="48">
        <v>17</v>
      </c>
      <c r="B27" s="46" t="s">
        <v>39</v>
      </c>
      <c r="C27" s="47">
        <v>8</v>
      </c>
      <c r="D27" s="24">
        <v>9</v>
      </c>
      <c r="E27" s="24">
        <v>12</v>
      </c>
      <c r="F27" s="20">
        <f>C27+D27+E27</f>
        <v>29</v>
      </c>
      <c r="G27" s="33">
        <v>10</v>
      </c>
      <c r="H27" s="44">
        <f>F27+G27</f>
        <v>39</v>
      </c>
      <c r="I27" s="45" t="str">
        <f t="shared" si="1"/>
        <v> </v>
      </c>
    </row>
    <row r="28" spans="1:9" ht="15">
      <c r="A28" s="25">
        <v>18</v>
      </c>
      <c r="B28" s="27" t="s">
        <v>19</v>
      </c>
      <c r="C28" s="42">
        <v>20</v>
      </c>
      <c r="D28" s="34">
        <v>9</v>
      </c>
      <c r="E28" s="28">
        <v>14</v>
      </c>
      <c r="F28" s="25">
        <f>C28+D28+E28</f>
        <v>43</v>
      </c>
      <c r="G28" s="28">
        <v>16</v>
      </c>
      <c r="H28" s="29">
        <f>F28+G28</f>
        <v>59</v>
      </c>
      <c r="I28" s="43" t="str">
        <f t="shared" si="1"/>
        <v>Šest (6)</v>
      </c>
    </row>
    <row r="29" spans="1:9" ht="15">
      <c r="A29" s="20">
        <v>19</v>
      </c>
      <c r="B29" s="36" t="s">
        <v>30</v>
      </c>
      <c r="C29" s="38">
        <v>11</v>
      </c>
      <c r="D29" s="33">
        <v>6</v>
      </c>
      <c r="E29" s="19">
        <v>13</v>
      </c>
      <c r="F29" s="20">
        <f>C29+D29+E29</f>
        <v>30</v>
      </c>
      <c r="G29" s="19">
        <v>13</v>
      </c>
      <c r="H29" s="26">
        <f t="shared" si="3"/>
        <v>43</v>
      </c>
      <c r="I29" s="45" t="str">
        <f t="shared" si="1"/>
        <v> </v>
      </c>
    </row>
    <row r="30" spans="1:9" ht="15">
      <c r="A30" s="25">
        <v>20</v>
      </c>
      <c r="B30" s="27" t="s">
        <v>20</v>
      </c>
      <c r="C30" s="32">
        <v>13</v>
      </c>
      <c r="D30" s="28">
        <v>4</v>
      </c>
      <c r="E30" s="28">
        <v>13</v>
      </c>
      <c r="F30" s="25">
        <f t="shared" si="4"/>
        <v>30</v>
      </c>
      <c r="G30" s="34">
        <v>26</v>
      </c>
      <c r="H30" s="29">
        <f>F30+G30</f>
        <v>56</v>
      </c>
      <c r="I30" s="43" t="str">
        <f t="shared" si="1"/>
        <v>Šest (6)</v>
      </c>
    </row>
    <row r="31" spans="1:9" ht="15">
      <c r="A31" s="20">
        <v>21</v>
      </c>
      <c r="B31" s="36" t="s">
        <v>31</v>
      </c>
      <c r="C31" s="40">
        <v>9</v>
      </c>
      <c r="D31" s="33">
        <v>10</v>
      </c>
      <c r="E31" s="19">
        <v>11</v>
      </c>
      <c r="F31" s="20">
        <f t="shared" si="4"/>
        <v>30</v>
      </c>
      <c r="G31" s="33">
        <v>14</v>
      </c>
      <c r="H31" s="26">
        <f>F31+G31</f>
        <v>44</v>
      </c>
      <c r="I31" s="45" t="str">
        <f t="shared" si="1"/>
        <v> </v>
      </c>
    </row>
    <row r="32" spans="1:9" ht="15">
      <c r="A32" s="12"/>
      <c r="B32" s="18"/>
      <c r="C32" s="14"/>
      <c r="D32" s="13"/>
      <c r="E32" s="13"/>
      <c r="F32" s="13"/>
      <c r="G32" s="13"/>
      <c r="H32" s="14"/>
      <c r="I32" s="15"/>
    </row>
    <row r="33" spans="2:10" ht="15">
      <c r="B33" s="55" t="s">
        <v>21</v>
      </c>
      <c r="C33" s="55"/>
      <c r="D33" s="55"/>
      <c r="E33" s="55"/>
      <c r="J33" s="5"/>
    </row>
    <row r="34" spans="2:10" ht="15">
      <c r="B34" s="55" t="s">
        <v>22</v>
      </c>
      <c r="C34" s="55"/>
      <c r="D34" s="55"/>
      <c r="E34" s="22"/>
      <c r="J34" s="23"/>
    </row>
    <row r="35" spans="2:10" ht="15">
      <c r="B35" s="55"/>
      <c r="C35" s="55"/>
      <c r="D35" s="55"/>
      <c r="E35" s="55"/>
      <c r="J35" s="30"/>
    </row>
    <row r="36" spans="2:11" ht="15">
      <c r="B36" s="53"/>
      <c r="C36" s="53"/>
      <c r="D36" s="53"/>
      <c r="E36" s="53"/>
      <c r="F36" s="53"/>
      <c r="G36" s="53"/>
      <c r="H36" s="53"/>
      <c r="I36" s="53"/>
      <c r="J36" s="9"/>
      <c r="K36" s="5"/>
    </row>
    <row r="37" spans="2:11" ht="15">
      <c r="B37" s="57" t="s">
        <v>40</v>
      </c>
      <c r="C37" s="58"/>
      <c r="D37" s="58"/>
      <c r="E37" s="58"/>
      <c r="F37" s="58"/>
      <c r="G37" s="58"/>
      <c r="H37" s="7"/>
      <c r="I37" s="7"/>
      <c r="J37" s="9"/>
      <c r="K37" s="5"/>
    </row>
    <row r="38" spans="2:11" ht="15">
      <c r="B38" s="58" t="s">
        <v>42</v>
      </c>
      <c r="C38" s="60"/>
      <c r="D38" s="60"/>
      <c r="E38" s="60"/>
      <c r="F38" s="7"/>
      <c r="G38" s="7"/>
      <c r="H38" s="7"/>
      <c r="I38" s="7"/>
      <c r="K38" s="3"/>
    </row>
    <row r="39" spans="1:11" ht="15">
      <c r="A39" s="5"/>
      <c r="B39" s="11"/>
      <c r="C39" s="11"/>
      <c r="D39" s="7"/>
      <c r="E39" s="7"/>
      <c r="F39" s="7"/>
      <c r="G39" s="7"/>
      <c r="H39" s="7"/>
      <c r="I39" s="7"/>
      <c r="K39" s="9"/>
    </row>
    <row r="40" spans="1:11" ht="15">
      <c r="A40" s="4"/>
      <c r="F40" s="9" t="s">
        <v>10</v>
      </c>
      <c r="G40" s="9"/>
      <c r="H40" s="9"/>
      <c r="I40" s="9"/>
      <c r="K40" s="9"/>
    </row>
    <row r="41" spans="1:9" ht="15">
      <c r="A41" s="4"/>
      <c r="F41" s="9" t="s">
        <v>14</v>
      </c>
      <c r="G41" s="9"/>
      <c r="H41" s="9"/>
      <c r="I41" s="9"/>
    </row>
    <row r="75" ht="15">
      <c r="G75" s="10"/>
    </row>
  </sheetData>
  <sheetProtection/>
  <autoFilter ref="J1:J37"/>
  <mergeCells count="15">
    <mergeCell ref="B38:E38"/>
    <mergeCell ref="H6:H10"/>
    <mergeCell ref="I6:I10"/>
    <mergeCell ref="E6:E10"/>
    <mergeCell ref="G6:G10"/>
    <mergeCell ref="F6:F10"/>
    <mergeCell ref="B35:E35"/>
    <mergeCell ref="B34:D34"/>
    <mergeCell ref="B36:I36"/>
    <mergeCell ref="B6:B10"/>
    <mergeCell ref="B33:E33"/>
    <mergeCell ref="C6:D8"/>
    <mergeCell ref="B37:G37"/>
    <mergeCell ref="A4:I4"/>
    <mergeCell ref="A6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2021-02-23T19:34:42Z</cp:lastPrinted>
  <dcterms:created xsi:type="dcterms:W3CDTF">2018-03-22T13:17:13Z</dcterms:created>
  <dcterms:modified xsi:type="dcterms:W3CDTF">2021-09-23T08:04:05Z</dcterms:modified>
  <cp:category/>
  <cp:version/>
  <cp:contentType/>
  <cp:contentStatus/>
</cp:coreProperties>
</file>